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4295" windowHeight="12630"/>
  </bookViews>
  <sheets>
    <sheet name="待办事项列表" sheetId="1" r:id="rId1"/>
  </sheets>
  <definedNames>
    <definedName name="_xlnm.Print_Titles" localSheetId="0">待办事项列表!$2:$2</definedName>
    <definedName name="列标题1">" "</definedName>
  </definedNames>
  <calcPr calcId="144525"/>
</workbook>
</file>

<file path=xl/sharedStrings.xml><?xml version="1.0" encoding="utf-8"?>
<sst xmlns="http://schemas.openxmlformats.org/spreadsheetml/2006/main" count="20">
  <si>
    <t>待办事项列表</t>
  </si>
  <si>
    <t>任务</t>
  </si>
  <si>
    <t xml:space="preserve">优先级 </t>
  </si>
  <si>
    <t xml:space="preserve">状态 </t>
  </si>
  <si>
    <t xml:space="preserve">开始日期 </t>
  </si>
  <si>
    <t xml:space="preserve">截止日期 </t>
  </si>
  <si>
    <t>完成百分比</t>
  </si>
  <si>
    <t>已完成？</t>
  </si>
  <si>
    <t>备注</t>
  </si>
  <si>
    <t>需要执行的首要任务</t>
  </si>
  <si>
    <t>普通</t>
  </si>
  <si>
    <t>未开始</t>
  </si>
  <si>
    <t>需要完成的第二个任务</t>
  </si>
  <si>
    <t>高</t>
  </si>
  <si>
    <t>进行中</t>
  </si>
  <si>
    <t>需要完成的其他任务</t>
  </si>
  <si>
    <t>低</t>
  </si>
  <si>
    <t>完成</t>
  </si>
  <si>
    <t>其他任务</t>
  </si>
  <si>
    <t>需在本周完成的任务</t>
  </si>
</sst>
</file>

<file path=xl/styles.xml><?xml version="1.0" encoding="utf-8"?>
<styleSheet xmlns="http://schemas.openxmlformats.org/spreadsheetml/2006/main">
  <numFmts count="6">
    <numFmt numFmtId="176" formatCode="_(* #,##0.00_);_(* \(#,##0.00\);_(* &quot;-&quot;??_);_(@_)"/>
    <numFmt numFmtId="177" formatCode="[$-F800]dddd\,\ mmmm\ dd\,\ yyyy"/>
    <numFmt numFmtId="178" formatCode="&quot;已完成&quot;;&quot;&quot;;&quot;&quot;"/>
    <numFmt numFmtId="179" formatCode="_(&quot;$&quot;* #,##0_);_(&quot;$&quot;* \(#,##0\);_(&quot;$&quot;* &quot;-&quot;_);_(@_)"/>
    <numFmt numFmtId="180" formatCode="_(&quot;$&quot;* #,##0.00_);_(&quot;$&quot;* \(#,##0.00\);_(&quot;$&quot;* &quot;-&quot;??_);_(@_)"/>
    <numFmt numFmtId="181" formatCode="_(* #,##0_);_(* \(#,##0\);_(* &quot;-&quot;_);_(@_)"/>
  </numFmts>
  <fonts count="22">
    <font>
      <sz val="11"/>
      <color theme="1" tint="0.249946592608417"/>
      <name val="宋体"/>
      <charset val="134"/>
    </font>
    <font>
      <b/>
      <sz val="38"/>
      <color theme="1" tint="0.249946592608417"/>
      <name val="宋体"/>
      <charset val="134"/>
    </font>
    <font>
      <b/>
      <sz val="11"/>
      <color theme="1" tint="0.249946592608417"/>
      <name val="Microsoft YaHei UI"/>
      <charset val="134"/>
    </font>
    <font>
      <b/>
      <sz val="11"/>
      <color theme="3"/>
      <name val="Microsoft YaHei UI"/>
      <charset val="134"/>
    </font>
    <font>
      <b/>
      <sz val="11"/>
      <color theme="0"/>
      <name val="Microsoft YaHei UI"/>
      <charset val="134"/>
    </font>
    <font>
      <sz val="11"/>
      <color theme="1"/>
      <name val="宋体"/>
      <charset val="134"/>
    </font>
    <font>
      <sz val="11"/>
      <color theme="0"/>
      <name val="Microsoft YaHei UI"/>
      <charset val="134"/>
    </font>
    <font>
      <sz val="11"/>
      <color rgb="FFFA7D00"/>
      <name val="Microsoft YaHei UI"/>
      <charset val="134"/>
    </font>
    <font>
      <b/>
      <sz val="11"/>
      <color rgb="FFFA7D00"/>
      <name val="Microsoft YaHei UI"/>
      <charset val="134"/>
    </font>
    <font>
      <sz val="11"/>
      <color theme="1" tint="0.249946592608417"/>
      <name val="Microsoft YaHei UI"/>
      <charset val="134"/>
    </font>
    <font>
      <sz val="11"/>
      <color rgb="FF3F3F76"/>
      <name val="Microsoft YaHei UI"/>
      <charset val="134"/>
    </font>
    <font>
      <b/>
      <sz val="11"/>
      <color theme="1"/>
      <name val="Microsoft YaHei UI"/>
      <charset val="134"/>
    </font>
    <font>
      <sz val="11"/>
      <color theme="1"/>
      <name val="Microsoft YaHei UI"/>
      <charset val="134"/>
    </font>
    <font>
      <sz val="11"/>
      <color rgb="FF9C0006"/>
      <name val="Microsoft YaHei UI"/>
      <charset val="134"/>
    </font>
    <font>
      <b/>
      <sz val="11"/>
      <color rgb="FF3F3F3F"/>
      <name val="Microsoft YaHei UI"/>
      <charset val="134"/>
    </font>
    <font>
      <sz val="11"/>
      <color rgb="FFFF0000"/>
      <name val="Microsoft YaHei UI"/>
      <charset val="134"/>
    </font>
    <font>
      <sz val="11"/>
      <color rgb="FF006100"/>
      <name val="Microsoft YaHei UI"/>
      <charset val="134"/>
    </font>
    <font>
      <u/>
      <sz val="11"/>
      <color rgb="FF0000FF"/>
      <name val="Bookman Old Style"/>
      <charset val="0"/>
      <scheme val="minor"/>
    </font>
    <font>
      <i/>
      <sz val="11"/>
      <color rgb="FF7F7F7F"/>
      <name val="Microsoft YaHei UI"/>
      <charset val="134"/>
    </font>
    <font>
      <u/>
      <sz val="11"/>
      <color rgb="FF800080"/>
      <name val="Bookman Old Style"/>
      <charset val="0"/>
      <scheme val="minor"/>
    </font>
    <font>
      <sz val="11"/>
      <color rgb="FF9C5700"/>
      <name val="Microsoft YaHei UI"/>
      <charset val="134"/>
    </font>
    <font>
      <sz val="11"/>
      <color theme="0"/>
      <name val="Bookman Old Style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 wrapText="1"/>
    </xf>
    <xf numFmtId="179" fontId="0" fillId="0" borderId="0" applyFill="0" applyBorder="0" applyAlignment="0" applyProtection="0"/>
    <xf numFmtId="0" fontId="12" fillId="17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180" fontId="0" fillId="0" borderId="0" applyFill="0" applyBorder="0" applyAlignment="0" applyProtection="0"/>
    <xf numFmtId="181" fontId="0" fillId="0" borderId="0" applyFill="0" applyBorder="0" applyAlignment="0" applyProtection="0"/>
    <xf numFmtId="178" fontId="6" fillId="0" borderId="0">
      <alignment horizontal="center" vertical="center"/>
    </xf>
    <xf numFmtId="0" fontId="12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176" fontId="0" fillId="0" borderId="0" applyFill="0" applyBorder="0" applyAlignment="0" applyProtection="0"/>
    <xf numFmtId="177" fontId="0" fillId="0" borderId="0" applyFill="0" applyBorder="0">
      <alignment horizontal="right" vertical="center"/>
    </xf>
    <xf numFmtId="0" fontId="1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5" fillId="0" borderId="0" applyFill="0" applyBorder="0" applyProtection="0">
      <alignment horizontal="right" vertical="center" indent="1"/>
    </xf>
    <xf numFmtId="0" fontId="19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/>
    <xf numFmtId="0" fontId="12" fillId="2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1" applyNumberFormat="0" applyFill="0" applyProtection="0"/>
    <xf numFmtId="0" fontId="18" fillId="0" borderId="0" applyNumberFormat="0" applyFill="0" applyBorder="0" applyAlignment="0" applyProtection="0">
      <alignment vertical="center"/>
    </xf>
    <xf numFmtId="0" fontId="2" fillId="0" borderId="0" applyFill="0" applyBorder="0" applyProtection="0">
      <alignment horizontal="left"/>
    </xf>
    <xf numFmtId="0" fontId="3" fillId="0" borderId="0" applyFill="0" applyProtection="0">
      <alignment horizontal="right" indent="2"/>
    </xf>
    <xf numFmtId="0" fontId="12" fillId="19" borderId="0" applyNumberFormat="0" applyBorder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2" borderId="6" applyNumberFormat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4" fillId="22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 wrapText="1"/>
    </xf>
    <xf numFmtId="0" fontId="0" fillId="0" borderId="0" xfId="0" applyFont="1">
      <alignment vertical="center" wrapText="1"/>
    </xf>
    <xf numFmtId="0" fontId="1" fillId="0" borderId="1" xfId="19" applyFont="1"/>
    <xf numFmtId="0" fontId="2" fillId="0" borderId="0" xfId="21" applyFont="1" applyBorder="1">
      <alignment horizontal="left"/>
    </xf>
    <xf numFmtId="0" fontId="3" fillId="0" borderId="0" xfId="22" applyFont="1">
      <alignment horizontal="right" indent="2"/>
    </xf>
    <xf numFmtId="178" fontId="4" fillId="0" borderId="0" xfId="6" applyNumberFormat="1" applyFont="1" applyBorder="1">
      <alignment horizontal="center" vertical="center"/>
    </xf>
    <xf numFmtId="0" fontId="0" fillId="0" borderId="0" xfId="0" applyFont="1" applyBorder="1">
      <alignment vertical="center" wrapText="1"/>
    </xf>
    <xf numFmtId="177" fontId="0" fillId="0" borderId="0" xfId="10" applyFont="1" applyBorder="1">
      <alignment horizontal="right" vertical="center"/>
    </xf>
    <xf numFmtId="9" fontId="5" fillId="0" borderId="0" xfId="13" applyFont="1" applyBorder="1">
      <alignment horizontal="right" vertical="center" indent="1"/>
    </xf>
    <xf numFmtId="178" fontId="6" fillId="0" borderId="0" xfId="6" applyNumberFormat="1" applyFont="1">
      <alignment horizontal="center" vertical="center"/>
    </xf>
    <xf numFmtId="9" fontId="5" fillId="0" borderId="0" xfId="13" applyFont="1">
      <alignment horizontal="right" vertical="center" inden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已完成" xfId="6"/>
    <cellStyle name="40% - 强调文字颜色 3" xfId="7" builtinId="39"/>
    <cellStyle name="差" xfId="8" builtinId="27"/>
    <cellStyle name="千位分隔" xfId="9" builtinId="3"/>
    <cellStyle name="日期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dxfs count="13">
    <dxf>
      <fill>
        <patternFill patternType="solid">
          <bgColor theme="0" tint="-0.0499893185216834"/>
        </patternFill>
      </fill>
    </dxf>
    <dxf>
      <fill>
        <patternFill patternType="solid">
          <fgColor theme="6" tint="0.799981688894314"/>
          <bgColor theme="6" tint="0.799981688894314"/>
        </patternFill>
      </fill>
      <border>
        <bottom style="thin">
          <color theme="6" tint="0.399975585192419"/>
        </bottom>
      </border>
    </dxf>
    <dxf>
      <fill>
        <patternFill patternType="solid">
          <fgColor theme="6" tint="0.799981688894314"/>
          <bgColor theme="6" tint="0.799981688894314"/>
        </patternFill>
      </fill>
      <border>
        <bottom style="thin">
          <color theme="6" tint="0.399975585192419"/>
        </bottom>
      </border>
    </dxf>
    <dxf>
      <font>
        <b val="1"/>
        <color theme="1"/>
      </font>
    </dxf>
    <dxf>
      <font>
        <b val="1"/>
        <color theme="1"/>
      </font>
      <border>
        <bottom style="thin">
          <color theme="6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"/>
          <bgColor theme="0" tint="-0.149998474074526"/>
        </patternFill>
      </fill>
    </dxf>
    <dxf>
      <fill>
        <patternFill patternType="solid">
          <fgColor theme="0" tint="-0.149998474074526"/>
          <bgColor theme="0" tint="-0.149998474074526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"/>
          <bgColor theme="0" tint="-0.149998474074526"/>
        </patternFill>
      </fill>
    </dxf>
    <dxf>
      <font>
        <b val="1"/>
        <color theme="1"/>
      </font>
      <fill>
        <patternFill patternType="solid">
          <fgColor theme="6" tint="0.799981688894314"/>
          <bgColor theme="6" tint="0.799981688894314"/>
        </patternFill>
      </fill>
      <border>
        <top style="thin">
          <color theme="6" tint="0.399975585192419"/>
        </top>
      </border>
    </dxf>
    <dxf>
      <font>
        <b val="1"/>
        <color theme="1"/>
      </font>
      <fill>
        <patternFill patternType="solid">
          <fgColor theme="6" tint="0.799981688894314"/>
          <bgColor theme="6" tint="0.799981688894314"/>
        </patternFill>
      </fill>
      <border>
        <top style="thick">
          <color theme="7" tint="0.399945066682943"/>
        </top>
        <bottom style="thin">
          <color theme="6" tint="0.399975585192419"/>
        </bottom>
      </border>
    </dxf>
    <dxf>
      <border>
        <bottom style="thin">
          <color theme="0" tint="-0.149937437055574"/>
        </bottom>
        <horizontal style="thin">
          <color theme="0" tint="-0.14996795556505"/>
        </horizontal>
      </border>
    </dxf>
  </dxfs>
  <tableStyles count="2" defaultTableStyle="待办事项列表" defaultPivotStyle="PivotStyleLight2">
    <tableStyle name="待办事项列表数据透视表" table="0" count="11">
      <tableStyleElement type="headerRow" dxfId="11"/>
      <tableStyleElement type="totalRow" dxfId="10"/>
      <tableStyleElement type="firstRowStripe" dxfId="9"/>
      <tableStyleElement type="firstColumnStripe" dxfId="8"/>
      <tableStyleElement type="firstSubtotalColumn" dxfId="7"/>
      <tableStyleElement type="firstSubtotalRow" dxfId="6"/>
      <tableStyleElement type="secondSubtotalRow" dxfId="5"/>
      <tableStyleElement type="firstRowSubheading" dxfId="4"/>
      <tableStyleElement type="secondRowSubheading" dxfId="3"/>
      <tableStyleElement type="pageFieldLabels" dxfId="2"/>
      <tableStyleElement type="pageFieldValues" dxfId="1"/>
    </tableStyle>
    <tableStyle name="待办事项列表" pivot="0" count="1">
      <tableStyleElement type="wholeTable" dxfId="1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4" name="待办事项列表" displayName="待办事项列表" ref="A2:H7" totalsRowShown="0">
  <autoFilter ref="A2:H7"/>
  <tableColumns count="8">
    <tableColumn id="1" name="任务"/>
    <tableColumn id="2" name="优先级 "/>
    <tableColumn id="3" name="状态 "/>
    <tableColumn id="4" name="开始日期 "/>
    <tableColumn id="5" name="截止日期 "/>
    <tableColumn id="6" name="完成百分比"/>
    <tableColumn id="7" name="已完成？"/>
    <tableColumn id="8" name="备注"/>
  </tableColumns>
  <tableStyleInfo name="待办事项列表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To-Do List">
      <a:dk1>
        <a:sysClr val="windowText" lastClr="000000"/>
      </a:dk1>
      <a:lt1>
        <a:sysClr val="window" lastClr="FFFFFF"/>
      </a:lt1>
      <a:dk2>
        <a:srgbClr val="251C22"/>
      </a:dk2>
      <a:lt2>
        <a:srgbClr val="F0F8F6"/>
      </a:lt2>
      <a:accent1>
        <a:srgbClr val="947087"/>
      </a:accent1>
      <a:accent2>
        <a:srgbClr val="47A6B5"/>
      </a:accent2>
      <a:accent3>
        <a:srgbClr val="EAC235"/>
      </a:accent3>
      <a:accent4>
        <a:srgbClr val="6BC081"/>
      </a:accent4>
      <a:accent5>
        <a:srgbClr val="E9733D"/>
      </a:accent5>
      <a:accent6>
        <a:srgbClr val="FB933B"/>
      </a:accent6>
      <a:hlink>
        <a:srgbClr val="47A6B5"/>
      </a:hlink>
      <a:folHlink>
        <a:srgbClr val="947087"/>
      </a:folHlink>
    </a:clrScheme>
    <a:fontScheme name="To-Do List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fitToPage="1"/>
  </sheetPr>
  <dimension ref="A1:H8"/>
  <sheetViews>
    <sheetView showGridLines="0" tabSelected="1" zoomScale="70" zoomScaleNormal="70" workbookViewId="0">
      <selection activeCell="L22" sqref="L22"/>
    </sheetView>
  </sheetViews>
  <sheetFormatPr defaultColWidth="8.75" defaultRowHeight="30" customHeight="1" outlineLevelRow="7" outlineLevelCol="7"/>
  <cols>
    <col min="1" max="1" width="27.5" style="1" customWidth="1"/>
    <col min="2" max="2" width="9.5" style="1" customWidth="1"/>
    <col min="3" max="3" width="7.625" style="1" customWidth="1"/>
    <col min="4" max="4" width="17.375" style="1" customWidth="1"/>
    <col min="5" max="5" width="17.5" style="1" customWidth="1"/>
    <col min="6" max="6" width="10.875" style="1" customWidth="1"/>
    <col min="7" max="7" width="9.25" style="1" customWidth="1"/>
    <col min="8" max="8" width="11.25" style="1" customWidth="1"/>
    <col min="9" max="9" width="2.625" style="1" customWidth="1"/>
    <col min="10" max="16384" width="8.75" style="1"/>
  </cols>
  <sheetData>
    <row r="1" ht="72.7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3" customHeight="1" spans="1:8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3" t="s">
        <v>6</v>
      </c>
      <c r="G2" s="5" t="s">
        <v>7</v>
      </c>
      <c r="H2" s="3" t="s">
        <v>8</v>
      </c>
    </row>
    <row r="3" customHeight="1" spans="1:8">
      <c r="A3" s="6" t="s">
        <v>9</v>
      </c>
      <c r="B3" s="6" t="s">
        <v>10</v>
      </c>
      <c r="C3" s="6" t="s">
        <v>11</v>
      </c>
      <c r="D3" s="7">
        <f ca="1">TODAY()</f>
        <v>43417</v>
      </c>
      <c r="E3" s="7">
        <f ca="1">待办事项列表[[#This Row],[开始日期 ]]+7</f>
        <v>43424</v>
      </c>
      <c r="F3" s="8">
        <v>0</v>
      </c>
      <c r="G3" s="9">
        <f>--(待办事项列表[[#This Row],[完成百分比]]&gt;=1)</f>
        <v>0</v>
      </c>
      <c r="H3" s="6"/>
    </row>
    <row r="4" customHeight="1" spans="1:8">
      <c r="A4" s="6" t="s">
        <v>12</v>
      </c>
      <c r="B4" s="6" t="s">
        <v>13</v>
      </c>
      <c r="C4" s="6" t="s">
        <v>14</v>
      </c>
      <c r="D4" s="7">
        <f ca="1">TODAY()-30</f>
        <v>43387</v>
      </c>
      <c r="E4" s="7">
        <f ca="1">待办事项列表[[#This Row],[开始日期 ]]+35</f>
        <v>43422</v>
      </c>
      <c r="F4" s="8">
        <v>0.5</v>
      </c>
      <c r="G4" s="9">
        <f>--(待办事项列表[[#This Row],[完成百分比]]&gt;=1)</f>
        <v>0</v>
      </c>
      <c r="H4" s="6"/>
    </row>
    <row r="5" customHeight="1" spans="1:8">
      <c r="A5" s="6" t="s">
        <v>15</v>
      </c>
      <c r="B5" s="6" t="s">
        <v>16</v>
      </c>
      <c r="C5" s="6" t="s">
        <v>17</v>
      </c>
      <c r="D5" s="7">
        <f ca="1">TODAY()-23</f>
        <v>43394</v>
      </c>
      <c r="E5" s="7">
        <f ca="1">待办事项列表[[#This Row],[开始日期 ]]+10</f>
        <v>43404</v>
      </c>
      <c r="F5" s="8">
        <v>1</v>
      </c>
      <c r="G5" s="9">
        <f>--(待办事项列表[[#This Row],[完成百分比]]&gt;=1)</f>
        <v>1</v>
      </c>
      <c r="H5" s="6"/>
    </row>
    <row r="6" customHeight="1" spans="1:8">
      <c r="A6" s="6" t="s">
        <v>18</v>
      </c>
      <c r="B6" s="6" t="s">
        <v>10</v>
      </c>
      <c r="C6" s="6" t="s">
        <v>14</v>
      </c>
      <c r="D6" s="7">
        <f ca="1">TODAY()-15</f>
        <v>43402</v>
      </c>
      <c r="E6" s="7">
        <f ca="1">待办事项列表[[#This Row],[开始日期 ]]+36</f>
        <v>43438</v>
      </c>
      <c r="F6" s="8">
        <v>0.75</v>
      </c>
      <c r="G6" s="9">
        <f>--(待办事项列表[[#This Row],[完成百分比]]&gt;=1)</f>
        <v>0</v>
      </c>
      <c r="H6" s="6"/>
    </row>
    <row r="7" customHeight="1" spans="1:8">
      <c r="A7" s="6" t="s">
        <v>19</v>
      </c>
      <c r="B7" s="6" t="s">
        <v>13</v>
      </c>
      <c r="C7" s="6" t="s">
        <v>14</v>
      </c>
      <c r="D7" s="7">
        <f ca="1">TODAY()-5</f>
        <v>43412</v>
      </c>
      <c r="E7" s="7">
        <f ca="1">待办事项列表[[#This Row],[开始日期 ]]+14</f>
        <v>43426</v>
      </c>
      <c r="F7" s="8">
        <v>0.25</v>
      </c>
      <c r="G7" s="9">
        <f>--(待办事项列表[[#This Row],[完成百分比]]&gt;=1)</f>
        <v>0</v>
      </c>
      <c r="H7" s="6"/>
    </row>
    <row r="8" customHeight="1" spans="6:6">
      <c r="F8" s="10"/>
    </row>
  </sheetData>
  <conditionalFormatting sqref="F3:F7">
    <cfRule type="dataBar" priority="9">
      <dataBar>
        <cfvo type="min"/>
        <cfvo type="max"/>
        <color theme="4" tint="0.399975585192419"/>
      </dataBar>
      <extLst>
        <ext xmlns:x14="http://schemas.microsoft.com/office/spreadsheetml/2009/9/main" uri="{B025F937-C7B1-47D3-B67F-A62EFF666E3E}">
          <x14:id>{3202b3cd-825f-4c3e-bf05-108e5f9d089f}</x14:id>
        </ext>
      </extLst>
    </cfRule>
  </conditionalFormatting>
  <conditionalFormatting sqref="A3:H7">
    <cfRule type="expression" dxfId="0" priority="4">
      <formula>AND($F3=0,$F3&lt;&gt;"")</formula>
    </cfRule>
  </conditionalFormatting>
  <dataValidations count="13">
    <dataValidation allowBlank="1" showInputMessage="1" showErrorMessage="1" prompt="工作表标题位于此单元格中" sqref="A1"/>
    <dataValidation allowBlank="1" showInputMessage="1" showErrorMessage="1" prompt="在此标题下的列中输入任务。使用标题筛选器查找特定条目" sqref="A2"/>
    <dataValidation allowBlank="1" showInputMessage="1" showErrorMessage="1" prompt="在此标题下的列中选择优先级。按 Alt+向下键打开下拉列表，然后按 Enter 进行选择" sqref="B2"/>
    <dataValidation allowBlank="1" showInputMessage="1" showErrorMessage="1" prompt="在此标题下的列中选择状态。按 Alt+向下键打开下拉列表，然后按 Enter 进行选择" sqref="C2"/>
    <dataValidation allowBlank="1" showInputMessage="1" showErrorMessage="1" prompt="在此标题下的列中输入开始日期" sqref="D2"/>
    <dataValidation allowBlank="1" showInputMessage="1" showErrorMessage="1" prompt="在此标题下的列中输入截止日期" sqref="E2"/>
    <dataValidation allowBlank="1" showInputMessage="1" showErrorMessage="1" prompt="在此列中选择完成百分比。按 Alt+向下键打开下拉列表，然后按 Enter 进行选择。状态栏指示完成进度" sqref="F2"/>
    <dataValidation allowBlank="1" showInputMessage="1" showErrorMessage="1" prompt="任务完成后，此标题下的列中的任务完成图标将自动更新。" sqref="G2"/>
    <dataValidation allowBlank="1" showInputMessage="1" showErrorMessage="1" prompt="在此标题下的列中输入备注" sqref="H2"/>
    <dataValidation type="list" allowBlank="1" showInputMessage="1" showErrorMessage="1" error="从列表中选择条目。选择“取消”，然后按 Alt+向下键浏览列表。按“Enter”进行选择" sqref="B3:B7" errorStyle="warning">
      <formula1>"低,普通,高"</formula1>
    </dataValidation>
    <dataValidation type="list" allowBlank="1" showInputMessage="1" showErrorMessage="1" error="从列表中选择条目。选择“取消”，然后按 Alt+向下键浏览列表。按“Enter”进行选择" sqref="C3:C7" errorStyle="warning">
      <formula1>"未开始,进行中,延迟,完成"</formula1>
    </dataValidation>
    <dataValidation type="custom" allowBlank="1" showInputMessage="1" showErrorMessage="1" error="截止日期必须晚于或等于开始日期。选择“是”保存该值，选择“否”将重试，而选择“取消”将清除该条目" sqref="E3:E7" errorStyle="warning">
      <formula1>E3&gt;=D3</formula1>
    </dataValidation>
    <dataValidation type="list" allowBlank="1" showInputMessage="1" showErrorMessage="1" error="从列表中选择条目。选择“取消”，然后按 Alt+向下键浏览列表。按“Enter”进行选择" sqref="F3:F7" errorStyle="warning">
      <formula1>"0%,25%,50%,75%,100%"</formula1>
    </dataValidation>
  </dataValidations>
  <printOptions horizontalCentered="1"/>
  <pageMargins left="0.393055555555556" right="0.393055555555556" top="0.511805555555556" bottom="0.511805555555556" header="0.313888888888889" footer="0.313888888888889"/>
  <pageSetup paperSize="9" fitToHeight="0" orientation="landscape" horizontalDpi="200" verticalDpi="300"/>
  <headerFooter differentFirst="1">
    <oddHeader>&amp;L&amp;16To-Do List</oddHeader>
    <oddFooter>&amp;CPage &amp;P of &amp;N</oddFooter>
  </headerFooter>
  <ignoredErrors>
    <ignoredError sqref="B4:B5 B7" listDataValidation="1"/>
  </ignoredErrors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02b3cd-825f-4c3e-bf05-108e5f9d089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F3:F7</xm:sqref>
        </x14:conditionalFormatting>
        <x14:conditionalFormatting xmlns:xm="http://schemas.microsoft.com/office/excel/2006/main">
          <x14:cfRule type="iconSet" priority="10" id="{2aefd6ab-c08b-42d8-ae8e-47b53e22a20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2"/>
            </x14:iconSet>
          </x14:cfRule>
          <xm:sqref>G3:G7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待办事项列表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2016-12-27T07:31:00Z</dcterms:created>
  <dcterms:modified xsi:type="dcterms:W3CDTF">2018-11-13T07:38:46Z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