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225" windowHeight="17745"/>
  </bookViews>
  <sheets>
    <sheet name="礼品列表" sheetId="1" r:id="rId1"/>
  </sheets>
  <definedNames>
    <definedName name="RecipientNames">收件人[对象]</definedName>
    <definedName name="TotalBudget">礼品列表!$F$2</definedName>
  </definedNames>
  <calcPr calcId="144525"/>
</workbook>
</file>

<file path=xl/sharedStrings.xml><?xml version="1.0" encoding="utf-8"?>
<sst xmlns="http://schemas.openxmlformats.org/spreadsheetml/2006/main" count="27">
  <si>
    <r>
      <rPr>
        <b/>
        <i/>
        <sz val="37"/>
        <color theme="4"/>
        <rFont val="Microsoft YaHei UI"/>
        <charset val="134"/>
      </rPr>
      <t>节假日</t>
    </r>
    <r>
      <rPr>
        <sz val="30"/>
        <color theme="5"/>
        <rFont val="Microsoft YaHei UI"/>
        <charset val="134"/>
      </rPr>
      <t xml:space="preserve"> 礼品列表</t>
    </r>
  </si>
  <si>
    <t>总预算</t>
  </si>
  <si>
    <t>支出</t>
  </si>
  <si>
    <t>剩余</t>
  </si>
  <si>
    <t>对象</t>
  </si>
  <si>
    <t>计划预算百分比</t>
  </si>
  <si>
    <t>剩余资金</t>
  </si>
  <si>
    <t>计划礼品数量</t>
  </si>
  <si>
    <t>剩余礼品</t>
  </si>
  <si>
    <t>Adam</t>
  </si>
  <si>
    <t>Jenny</t>
  </si>
  <si>
    <t>Brian</t>
  </si>
  <si>
    <t>Suzanne</t>
  </si>
  <si>
    <t>Marty</t>
  </si>
  <si>
    <t>总计</t>
  </si>
  <si>
    <t>礼品</t>
  </si>
  <si>
    <t>费用</t>
  </si>
  <si>
    <t>已购买</t>
  </si>
  <si>
    <t>已包装</t>
  </si>
  <si>
    <t>玩具屋</t>
  </si>
  <si>
    <t>是</t>
  </si>
  <si>
    <t>自行车</t>
  </si>
  <si>
    <t>剪贴簿材料</t>
  </si>
  <si>
    <t>玩具火车</t>
  </si>
  <si>
    <t>毛衣</t>
  </si>
  <si>
    <t>礼品卡</t>
  </si>
  <si>
    <t>服装</t>
  </si>
</sst>
</file>

<file path=xl/styles.xml><?xml version="1.0" encoding="utf-8"?>
<styleSheet xmlns="http://schemas.openxmlformats.org/spreadsheetml/2006/main">
  <numFmts count="6"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6" formatCode="_ \¥* #,##0.00_ ;_ \¥* \-#,##0.00_ ;_ \¥* &quot;-&quot;??_ ;_ @_ "/>
    <numFmt numFmtId="177" formatCode="&quot;$&quot;#,##0.00"/>
    <numFmt numFmtId="178" formatCode="_ \¥* #,##0.00_ ;_ \¥* \!\-#,##0.00_ ;_ \¥* &quot;-&quot;??_ ;_ @_ "/>
  </numFmts>
  <fonts count="29">
    <font>
      <sz val="9"/>
      <color theme="3"/>
      <name val="Georgia"/>
      <charset val="134"/>
      <scheme val="minor"/>
    </font>
    <font>
      <sz val="9"/>
      <color theme="3"/>
      <name val="Microsoft YaHei UI"/>
      <charset val="134"/>
    </font>
    <font>
      <b/>
      <i/>
      <sz val="37"/>
      <color theme="4"/>
      <name val="Microsoft YaHei UI"/>
      <charset val="134"/>
    </font>
    <font>
      <b/>
      <sz val="10"/>
      <color theme="5"/>
      <name val="Microsoft YaHei UI"/>
      <charset val="134"/>
    </font>
    <font>
      <b/>
      <sz val="11"/>
      <color theme="3"/>
      <name val="Microsoft YaHei UI"/>
      <charset val="134"/>
    </font>
    <font>
      <sz val="11"/>
      <color theme="1"/>
      <name val="Georgia"/>
      <charset val="134"/>
      <scheme val="minor"/>
    </font>
    <font>
      <u/>
      <sz val="11"/>
      <color rgb="FF0000FF"/>
      <name val="Georgia"/>
      <charset val="0"/>
      <scheme val="minor"/>
    </font>
    <font>
      <sz val="11"/>
      <color theme="1"/>
      <name val="Georgia"/>
      <charset val="0"/>
      <scheme val="minor"/>
    </font>
    <font>
      <b/>
      <sz val="13"/>
      <color theme="3"/>
      <name val="Georgia"/>
      <charset val="134"/>
      <scheme val="minor"/>
    </font>
    <font>
      <sz val="11"/>
      <color rgb="FF9C0006"/>
      <name val="Georgia"/>
      <charset val="0"/>
      <scheme val="minor"/>
    </font>
    <font>
      <sz val="11"/>
      <color rgb="FF006100"/>
      <name val="Georgia"/>
      <charset val="0"/>
      <scheme val="minor"/>
    </font>
    <font>
      <b/>
      <sz val="11"/>
      <color rgb="FF3F3F3F"/>
      <name val="Georgia"/>
      <charset val="0"/>
      <scheme val="minor"/>
    </font>
    <font>
      <sz val="11"/>
      <color rgb="FF3F3F76"/>
      <name val="Georgia"/>
      <charset val="0"/>
      <scheme val="minor"/>
    </font>
    <font>
      <sz val="11"/>
      <color theme="0"/>
      <name val="Georgia"/>
      <charset val="0"/>
      <scheme val="minor"/>
    </font>
    <font>
      <b/>
      <sz val="11"/>
      <color theme="1"/>
      <name val="Georgia"/>
      <charset val="0"/>
      <scheme val="minor"/>
    </font>
    <font>
      <b/>
      <sz val="15"/>
      <color theme="3"/>
      <name val="Georgia"/>
      <charset val="134"/>
      <scheme val="minor"/>
    </font>
    <font>
      <u/>
      <sz val="11"/>
      <color rgb="FF800080"/>
      <name val="Georgia"/>
      <charset val="0"/>
      <scheme val="minor"/>
    </font>
    <font>
      <sz val="11"/>
      <color rgb="FF9C6500"/>
      <name val="Georgia"/>
      <charset val="0"/>
      <scheme val="minor"/>
    </font>
    <font>
      <b/>
      <sz val="11"/>
      <color theme="3"/>
      <name val="Georgia"/>
      <charset val="134"/>
      <scheme val="minor"/>
    </font>
    <font>
      <b/>
      <sz val="18"/>
      <color theme="3"/>
      <name val="Georgia"/>
      <charset val="134"/>
      <scheme val="minor"/>
    </font>
    <font>
      <sz val="11"/>
      <color rgb="FFFF0000"/>
      <name val="Georgia"/>
      <charset val="0"/>
      <scheme val="minor"/>
    </font>
    <font>
      <b/>
      <sz val="10"/>
      <color theme="5"/>
      <name val="Calibri"/>
      <charset val="134"/>
      <scheme val="major"/>
    </font>
    <font>
      <sz val="11"/>
      <color rgb="FFFA7D00"/>
      <name val="Georgia"/>
      <charset val="0"/>
      <scheme val="minor"/>
    </font>
    <font>
      <i/>
      <sz val="11"/>
      <color rgb="FF7F7F7F"/>
      <name val="Georgia"/>
      <charset val="0"/>
      <scheme val="minor"/>
    </font>
    <font>
      <b/>
      <sz val="11"/>
      <color rgb="FFFFFFFF"/>
      <name val="Georgia"/>
      <charset val="0"/>
      <scheme val="minor"/>
    </font>
    <font>
      <b/>
      <sz val="11"/>
      <color rgb="FFFA7D00"/>
      <name val="Georgia"/>
      <charset val="0"/>
      <scheme val="minor"/>
    </font>
    <font>
      <b/>
      <sz val="11"/>
      <color theme="3"/>
      <name val="Georgia"/>
      <charset val="134"/>
      <scheme val="minor"/>
    </font>
    <font>
      <b/>
      <i/>
      <sz val="37"/>
      <color theme="4"/>
      <name val="Georgia"/>
      <charset val="134"/>
      <scheme val="minor"/>
    </font>
    <font>
      <sz val="30"/>
      <color theme="5"/>
      <name val="Microsoft YaHei UI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 tint="-0.049989318521683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</fills>
  <borders count="10">
    <border>
      <left/>
      <right/>
      <top/>
      <bottom/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59">
    <xf numFmtId="0" fontId="0" fillId="0" borderId="0" applyNumberFormat="0" applyFill="0" applyBorder="0" applyProtection="0">
      <alignment vertical="center"/>
    </xf>
    <xf numFmtId="42" fontId="5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2" fillId="10" borderId="5" applyNumberFormat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9" fontId="0" fillId="0" borderId="0" applyFont="0" applyFill="0" applyBorder="0" applyProtection="0">
      <alignment horizontal="center" vertical="center"/>
    </xf>
    <xf numFmtId="41" fontId="5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5" fillId="6" borderId="3" applyNumberFormat="0" applyFont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Protection="0">
      <alignment horizontal="right" vertical="center" indent="1"/>
    </xf>
    <xf numFmtId="0" fontId="23" fillId="0" borderId="0" applyNumberFormat="0" applyFill="0" applyBorder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1" fillId="9" borderId="4" applyNumberFormat="0" applyAlignment="0" applyProtection="0">
      <alignment vertical="center"/>
    </xf>
    <xf numFmtId="0" fontId="25" fillId="9" borderId="5" applyNumberFormat="0" applyAlignment="0" applyProtection="0">
      <alignment vertical="center"/>
    </xf>
    <xf numFmtId="0" fontId="24" fillId="21" borderId="8" applyNumberForma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177" fontId="26" fillId="0" borderId="1" applyNumberFormat="0" applyFill="0" applyAlignment="0" applyProtection="0">
      <alignment horizontal="left" vertical="center" indent="1"/>
    </xf>
    <xf numFmtId="0" fontId="7" fillId="3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0" fillId="2" borderId="0" applyNumberFormat="0" applyFon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0" fillId="0" borderId="0" applyNumberFormat="0" applyFont="0" applyFill="0" applyBorder="0" applyProtection="0">
      <alignment horizontal="center" vertical="center"/>
    </xf>
    <xf numFmtId="177" fontId="0" fillId="0" borderId="0" applyFont="0" applyFill="0" applyBorder="0" applyProtection="0">
      <alignment horizontal="right" vertical="center" indent="1"/>
    </xf>
    <xf numFmtId="177" fontId="0" fillId="0" borderId="0" applyFont="0" applyFill="0" applyBorder="0" applyProtection="0">
      <alignment horizontal="left" vertical="center" indent="1"/>
    </xf>
    <xf numFmtId="0" fontId="21" fillId="0" borderId="0" applyNumberFormat="0" applyFill="0" applyBorder="0" applyProtection="0">
      <alignment horizontal="left" vertical="center" indent="1"/>
    </xf>
    <xf numFmtId="0" fontId="0" fillId="0" borderId="0" applyNumberFormat="0" applyFont="0" applyFill="0" applyBorder="0" applyProtection="0">
      <alignment horizontal="left" vertical="center" indent="1"/>
    </xf>
    <xf numFmtId="0" fontId="27" fillId="0" borderId="0" applyNumberFormat="0" applyFill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58" applyFont="1" applyAlignment="1">
      <alignment horizontal="left" vertical="top" indent="1"/>
    </xf>
    <xf numFmtId="0" fontId="3" fillId="0" borderId="0" xfId="19" applyFont="1">
      <alignment horizontal="right" vertical="center" indent="1"/>
    </xf>
    <xf numFmtId="178" fontId="4" fillId="0" borderId="1" xfId="4" applyFont="1" applyBorder="1" applyAlignment="1">
      <alignment horizontal="left" vertical="center" indent="1"/>
    </xf>
    <xf numFmtId="178" fontId="4" fillId="2" borderId="1" xfId="4" applyFont="1" applyFill="1" applyBorder="1" applyAlignment="1">
      <alignment horizontal="left" vertical="center" indent="1"/>
    </xf>
    <xf numFmtId="0" fontId="3" fillId="0" borderId="0" xfId="56" applyFont="1" applyBorder="1">
      <alignment horizontal="left" vertical="center" indent="1"/>
    </xf>
    <xf numFmtId="0" fontId="3" fillId="2" borderId="0" xfId="48" applyFont="1" applyBorder="1" applyAlignment="1">
      <alignment horizontal="left" vertical="center" indent="1"/>
    </xf>
    <xf numFmtId="0" fontId="1" fillId="0" borderId="0" xfId="57" applyFont="1" applyBorder="1">
      <alignment horizontal="left" vertical="center" indent="1"/>
    </xf>
    <xf numFmtId="9" fontId="1" fillId="0" borderId="0" xfId="5" applyFont="1" applyBorder="1">
      <alignment horizontal="center" vertical="center"/>
    </xf>
    <xf numFmtId="178" fontId="1" fillId="2" borderId="0" xfId="4" applyFont="1" applyFill="1" applyBorder="1" applyAlignment="1">
      <alignment horizontal="right" vertical="center" indent="1"/>
    </xf>
    <xf numFmtId="0" fontId="1" fillId="0" borderId="0" xfId="53" applyFont="1" applyBorder="1">
      <alignment horizontal="center" vertical="center"/>
    </xf>
    <xf numFmtId="0" fontId="1" fillId="2" borderId="0" xfId="53" applyFont="1" applyFill="1" applyBorder="1">
      <alignment horizontal="center" vertical="center"/>
    </xf>
    <xf numFmtId="176" fontId="1" fillId="2" borderId="0" xfId="4" applyNumberFormat="1" applyFont="1" applyFill="1" applyBorder="1" applyAlignment="1">
      <alignment horizontal="right" vertical="center" indent="1"/>
    </xf>
    <xf numFmtId="0" fontId="1" fillId="0" borderId="0" xfId="0" applyFont="1" applyBorder="1" applyAlignment="1">
      <alignment horizontal="left" vertical="center" indent="1"/>
    </xf>
    <xf numFmtId="9" fontId="1" fillId="0" borderId="0" xfId="0" applyNumberFormat="1" applyFont="1" applyBorder="1" applyAlignment="1">
      <alignment horizontal="center" vertical="center"/>
    </xf>
    <xf numFmtId="178" fontId="1" fillId="0" borderId="0" xfId="0" applyNumberFormat="1" applyFont="1" applyBorder="1" applyAlignment="1">
      <alignment horizontal="right" vertical="center" inden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56" applyFont="1">
      <alignment horizontal="left" vertical="center" indent="1"/>
    </xf>
    <xf numFmtId="0" fontId="1" fillId="0" borderId="0" xfId="0" applyFont="1" applyBorder="1">
      <alignment vertical="center"/>
    </xf>
    <xf numFmtId="0" fontId="1" fillId="0" borderId="0" xfId="57" applyFont="1">
      <alignment horizontal="left" vertical="center" indent="1"/>
    </xf>
    <xf numFmtId="178" fontId="1" fillId="0" borderId="0" xfId="4" applyFont="1" applyAlignment="1">
      <alignment horizontal="right" vertical="center" indent="1"/>
    </xf>
    <xf numFmtId="0" fontId="1" fillId="0" borderId="0" xfId="53" applyFont="1">
      <alignment horizontal="center" vertical="center"/>
    </xf>
    <xf numFmtId="177" fontId="1" fillId="0" borderId="0" xfId="54" applyNumberFormat="1" applyFont="1" applyBorder="1" applyAlignment="1">
      <alignment horizontal="right" vertical="center" indent="1"/>
    </xf>
  </cellXfs>
  <cellStyles count="5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Percent Custom" xfId="5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Labels" xfId="19"/>
    <cellStyle name="解释性文本" xfId="20" builtinId="53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Summary" xfId="35"/>
    <cellStyle name="20% - 强调文字颜色 5" xfId="36" builtinId="46"/>
    <cellStyle name="强调文字颜色 1" xfId="37" builtinId="29"/>
    <cellStyle name="20% - 强调文字颜色 1" xfId="38" builtinId="30"/>
    <cellStyle name="40% - 强调文字颜色 1" xfId="39" builtinId="31"/>
    <cellStyle name="20% - 强调文字颜色 2" xfId="40" builtinId="34"/>
    <cellStyle name="40% - 强调文字颜色 2" xfId="41" builtinId="35"/>
    <cellStyle name="强调文字颜色 3" xfId="42" builtinId="37"/>
    <cellStyle name="强调文字颜色 4" xfId="43" builtinId="41"/>
    <cellStyle name="20% - 强调文字颜色 4" xfId="44" builtinId="42"/>
    <cellStyle name="40% - 强调文字颜色 4" xfId="45" builtinId="43"/>
    <cellStyle name="强调文字颜色 5" xfId="46" builtinId="45"/>
    <cellStyle name="40% - 强调文字颜色 5" xfId="47" builtinId="47"/>
    <cellStyle name="Do Not Type" xfId="48"/>
    <cellStyle name="60% - 强调文字颜色 5" xfId="49" builtinId="48"/>
    <cellStyle name="强调文字颜色 6" xfId="50" builtinId="49"/>
    <cellStyle name="40% - 强调文字颜色 6" xfId="51" builtinId="51"/>
    <cellStyle name="60% - 强调文字颜色 6" xfId="52" builtinId="52"/>
    <cellStyle name="Centered" xfId="53"/>
    <cellStyle name="Currency Custom" xfId="54"/>
    <cellStyle name="Currency Custom 2" xfId="55"/>
    <cellStyle name="Table Header" xfId="56"/>
    <cellStyle name="Table Text" xfId="57"/>
    <cellStyle name="Title Custom" xfId="58"/>
  </cellStyles>
  <dxfs count="4">
    <dxf>
      <font>
        <strike val="1"/>
        <color theme="3" tint="0.599963377788629"/>
      </font>
    </dxf>
    <dxf>
      <font>
        <b val="1"/>
        <i val="1"/>
      </font>
      <fill>
        <patternFill patternType="solid">
          <bgColor theme="4" tint="0.799981688894314"/>
        </patternFill>
      </fill>
    </dxf>
    <dxf>
      <font>
        <b val="1"/>
        <i val="1"/>
        <color theme="5"/>
      </font>
      <border>
        <top style="thick">
          <color theme="4"/>
        </top>
        <bottom style="double">
          <color theme="4"/>
        </bottom>
      </border>
    </dxf>
    <dxf>
      <border>
        <left style="thin">
          <color theme="4"/>
        </left>
        <right style="thin">
          <color theme="4"/>
        </right>
        <bottom style="thick">
          <color theme="4"/>
        </bottom>
        <vertical style="mediumDashDotDot">
          <color theme="4"/>
        </vertical>
        <horizontal style="thin">
          <color theme="4"/>
        </horizontal>
      </border>
    </dxf>
  </dxfs>
  <tableStyles count="1" defaultTableStyle="Custom Table Style" defaultPivotStyle="PivotStyleLight16">
    <tableStyle name="Custom Table Style" pivot="0" count="3">
      <tableStyleElement type="wholeTable" dxfId="3"/>
      <tableStyleElement type="headerRow" dxfId="2"/>
      <tableStyleElement type="totalRow" dxfId="1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customXml" Target="../customXml/item3.xml"/><Relationship Id="rId3" Type="http://schemas.openxmlformats.org/officeDocument/2006/relationships/customXml" Target="../customXml/item2.xml"/><Relationship Id="rId2" Type="http://schemas.openxmlformats.org/officeDocument/2006/relationships/customXml" Target="../customXml/item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6</xdr:col>
      <xdr:colOff>188976</xdr:colOff>
      <xdr:row>0</xdr:row>
      <xdr:rowOff>114300</xdr:rowOff>
    </xdr:to>
    <xdr:grpSp>
      <xdr:nvGrpSpPr>
        <xdr:cNvPr id="4" name="页面边框" descr="表格上方含有交替变换颜色的图形和 45 度线条的行。" title="页面边框"/>
        <xdr:cNvGrpSpPr/>
      </xdr:nvGrpSpPr>
      <xdr:grpSpPr>
        <a:xfrm>
          <a:off x="0" y="0"/>
          <a:ext cx="7808595" cy="114300"/>
          <a:chOff x="190500" y="6334125"/>
          <a:chExt cx="8639175" cy="114300"/>
        </a:xfrm>
      </xdr:grpSpPr>
      <xdr:sp>
        <xdr:nvSpPr>
          <xdr:cNvPr id="1034" name="任意多边形 10"/>
          <xdr:cNvSpPr>
            <a:spLocks noEditPoints="1"/>
          </xdr:cNvSpPr>
        </xdr:nvSpPr>
        <xdr:spPr>
          <a:xfrm>
            <a:off x="619125" y="6334125"/>
            <a:ext cx="8210550" cy="114300"/>
          </a:xfrm>
          <a:custGeom>
            <a:avLst/>
            <a:gdLst>
              <a:gd name="T0" fmla="*/ 3366 w 3447"/>
              <a:gd name="T1" fmla="*/ 0 h 49"/>
              <a:gd name="T2" fmla="*/ 3447 w 3447"/>
              <a:gd name="T3" fmla="*/ 0 h 49"/>
              <a:gd name="T4" fmla="*/ 3447 w 3447"/>
              <a:gd name="T5" fmla="*/ 49 h 49"/>
              <a:gd name="T6" fmla="*/ 3322 w 3447"/>
              <a:gd name="T7" fmla="*/ 49 h 49"/>
              <a:gd name="T8" fmla="*/ 3366 w 3447"/>
              <a:gd name="T9" fmla="*/ 0 h 49"/>
              <a:gd name="T10" fmla="*/ 2892 w 3447"/>
              <a:gd name="T11" fmla="*/ 0 h 49"/>
              <a:gd name="T12" fmla="*/ 3061 w 3447"/>
              <a:gd name="T13" fmla="*/ 0 h 49"/>
              <a:gd name="T14" fmla="*/ 3019 w 3447"/>
              <a:gd name="T15" fmla="*/ 49 h 49"/>
              <a:gd name="T16" fmla="*/ 2848 w 3447"/>
              <a:gd name="T17" fmla="*/ 49 h 49"/>
              <a:gd name="T18" fmla="*/ 2892 w 3447"/>
              <a:gd name="T19" fmla="*/ 0 h 49"/>
              <a:gd name="T20" fmla="*/ 2417 w 3447"/>
              <a:gd name="T21" fmla="*/ 0 h 49"/>
              <a:gd name="T22" fmla="*/ 2587 w 3447"/>
              <a:gd name="T23" fmla="*/ 0 h 49"/>
              <a:gd name="T24" fmla="*/ 2543 w 3447"/>
              <a:gd name="T25" fmla="*/ 49 h 49"/>
              <a:gd name="T26" fmla="*/ 2374 w 3447"/>
              <a:gd name="T27" fmla="*/ 49 h 49"/>
              <a:gd name="T28" fmla="*/ 2417 w 3447"/>
              <a:gd name="T29" fmla="*/ 0 h 49"/>
              <a:gd name="T30" fmla="*/ 1942 w 3447"/>
              <a:gd name="T31" fmla="*/ 0 h 49"/>
              <a:gd name="T32" fmla="*/ 2113 w 3447"/>
              <a:gd name="T33" fmla="*/ 0 h 49"/>
              <a:gd name="T34" fmla="*/ 2069 w 3447"/>
              <a:gd name="T35" fmla="*/ 49 h 49"/>
              <a:gd name="T36" fmla="*/ 1898 w 3447"/>
              <a:gd name="T37" fmla="*/ 49 h 49"/>
              <a:gd name="T38" fmla="*/ 1942 w 3447"/>
              <a:gd name="T39" fmla="*/ 0 h 49"/>
              <a:gd name="T40" fmla="*/ 1468 w 3447"/>
              <a:gd name="T41" fmla="*/ 0 h 49"/>
              <a:gd name="T42" fmla="*/ 1637 w 3447"/>
              <a:gd name="T43" fmla="*/ 0 h 49"/>
              <a:gd name="T44" fmla="*/ 1594 w 3447"/>
              <a:gd name="T45" fmla="*/ 49 h 49"/>
              <a:gd name="T46" fmla="*/ 1424 w 3447"/>
              <a:gd name="T47" fmla="*/ 49 h 49"/>
              <a:gd name="T48" fmla="*/ 1468 w 3447"/>
              <a:gd name="T49" fmla="*/ 0 h 49"/>
              <a:gd name="T50" fmla="*/ 992 w 3447"/>
              <a:gd name="T51" fmla="*/ 0 h 49"/>
              <a:gd name="T52" fmla="*/ 1163 w 3447"/>
              <a:gd name="T53" fmla="*/ 0 h 49"/>
              <a:gd name="T54" fmla="*/ 1119 w 3447"/>
              <a:gd name="T55" fmla="*/ 49 h 49"/>
              <a:gd name="T56" fmla="*/ 949 w 3447"/>
              <a:gd name="T57" fmla="*/ 49 h 49"/>
              <a:gd name="T58" fmla="*/ 992 w 3447"/>
              <a:gd name="T59" fmla="*/ 0 h 49"/>
              <a:gd name="T60" fmla="*/ 518 w 3447"/>
              <a:gd name="T61" fmla="*/ 0 h 49"/>
              <a:gd name="T62" fmla="*/ 689 w 3447"/>
              <a:gd name="T63" fmla="*/ 0 h 49"/>
              <a:gd name="T64" fmla="*/ 645 w 3447"/>
              <a:gd name="T65" fmla="*/ 49 h 49"/>
              <a:gd name="T66" fmla="*/ 474 w 3447"/>
              <a:gd name="T67" fmla="*/ 49 h 49"/>
              <a:gd name="T68" fmla="*/ 518 w 3447"/>
              <a:gd name="T69" fmla="*/ 0 h 49"/>
              <a:gd name="T70" fmla="*/ 44 w 3447"/>
              <a:gd name="T71" fmla="*/ 0 h 49"/>
              <a:gd name="T72" fmla="*/ 213 w 3447"/>
              <a:gd name="T73" fmla="*/ 0 h 49"/>
              <a:gd name="T74" fmla="*/ 170 w 3447"/>
              <a:gd name="T75" fmla="*/ 49 h 49"/>
              <a:gd name="T76" fmla="*/ 0 w 3447"/>
              <a:gd name="T77" fmla="*/ 49 h 49"/>
              <a:gd name="T78" fmla="*/ 44 w 3447"/>
              <a:gd name="T79" fmla="*/ 0 h 4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</a:cxnLst>
            <a:rect l="0" t="0" r="r" b="b"/>
            <a:pathLst>
              <a:path w="3447" h="49">
                <a:moveTo>
                  <a:pt x="3366" y="0"/>
                </a:moveTo>
                <a:lnTo>
                  <a:pt x="3447" y="0"/>
                </a:lnTo>
                <a:lnTo>
                  <a:pt x="3447" y="49"/>
                </a:lnTo>
                <a:lnTo>
                  <a:pt x="3322" y="49"/>
                </a:lnTo>
                <a:lnTo>
                  <a:pt x="3366" y="0"/>
                </a:lnTo>
                <a:close/>
                <a:moveTo>
                  <a:pt x="2892" y="0"/>
                </a:moveTo>
                <a:lnTo>
                  <a:pt x="3061" y="0"/>
                </a:lnTo>
                <a:lnTo>
                  <a:pt x="3019" y="49"/>
                </a:lnTo>
                <a:lnTo>
                  <a:pt x="2848" y="49"/>
                </a:lnTo>
                <a:lnTo>
                  <a:pt x="2892" y="0"/>
                </a:lnTo>
                <a:close/>
                <a:moveTo>
                  <a:pt x="2417" y="0"/>
                </a:moveTo>
                <a:lnTo>
                  <a:pt x="2587" y="0"/>
                </a:lnTo>
                <a:lnTo>
                  <a:pt x="2543" y="49"/>
                </a:lnTo>
                <a:lnTo>
                  <a:pt x="2374" y="49"/>
                </a:lnTo>
                <a:lnTo>
                  <a:pt x="2417" y="0"/>
                </a:lnTo>
                <a:close/>
                <a:moveTo>
                  <a:pt x="1942" y="0"/>
                </a:moveTo>
                <a:lnTo>
                  <a:pt x="2113" y="0"/>
                </a:lnTo>
                <a:lnTo>
                  <a:pt x="2069" y="49"/>
                </a:lnTo>
                <a:lnTo>
                  <a:pt x="1898" y="49"/>
                </a:lnTo>
                <a:lnTo>
                  <a:pt x="1942" y="0"/>
                </a:lnTo>
                <a:close/>
                <a:moveTo>
                  <a:pt x="1468" y="0"/>
                </a:moveTo>
                <a:lnTo>
                  <a:pt x="1637" y="0"/>
                </a:lnTo>
                <a:lnTo>
                  <a:pt x="1594" y="49"/>
                </a:lnTo>
                <a:lnTo>
                  <a:pt x="1424" y="49"/>
                </a:lnTo>
                <a:lnTo>
                  <a:pt x="1468" y="0"/>
                </a:lnTo>
                <a:close/>
                <a:moveTo>
                  <a:pt x="992" y="0"/>
                </a:moveTo>
                <a:lnTo>
                  <a:pt x="1163" y="0"/>
                </a:lnTo>
                <a:lnTo>
                  <a:pt x="1119" y="49"/>
                </a:lnTo>
                <a:lnTo>
                  <a:pt x="949" y="49"/>
                </a:lnTo>
                <a:lnTo>
                  <a:pt x="992" y="0"/>
                </a:lnTo>
                <a:close/>
                <a:moveTo>
                  <a:pt x="518" y="0"/>
                </a:moveTo>
                <a:lnTo>
                  <a:pt x="689" y="0"/>
                </a:lnTo>
                <a:lnTo>
                  <a:pt x="645" y="49"/>
                </a:lnTo>
                <a:lnTo>
                  <a:pt x="474" y="49"/>
                </a:lnTo>
                <a:lnTo>
                  <a:pt x="518" y="0"/>
                </a:lnTo>
                <a:close/>
                <a:moveTo>
                  <a:pt x="44" y="0"/>
                </a:moveTo>
                <a:lnTo>
                  <a:pt x="213" y="0"/>
                </a:lnTo>
                <a:lnTo>
                  <a:pt x="170" y="49"/>
                </a:lnTo>
                <a:lnTo>
                  <a:pt x="0" y="49"/>
                </a:lnTo>
                <a:lnTo>
                  <a:pt x="44" y="0"/>
                </a:lnTo>
                <a:close/>
              </a:path>
            </a:pathLst>
          </a:custGeom>
          <a:solidFill>
            <a:schemeClr val="accent2"/>
          </a:solidFill>
          <a:ln w="0">
            <a:noFill/>
            <a:prstDash val="solid"/>
            <a:round/>
          </a:ln>
        </xdr:spPr>
      </xdr:sp>
      <xdr:sp>
        <xdr:nvSpPr>
          <xdr:cNvPr id="1035" name="任意多边形 11"/>
          <xdr:cNvSpPr>
            <a:spLocks noEditPoints="1"/>
          </xdr:cNvSpPr>
        </xdr:nvSpPr>
        <xdr:spPr>
          <a:xfrm>
            <a:off x="190500" y="6334125"/>
            <a:ext cx="8286750" cy="114300"/>
          </a:xfrm>
          <a:custGeom>
            <a:avLst/>
            <a:gdLst>
              <a:gd name="T0" fmla="*/ 3311 w 3481"/>
              <a:gd name="T1" fmla="*/ 0 h 49"/>
              <a:gd name="T2" fmla="*/ 3481 w 3481"/>
              <a:gd name="T3" fmla="*/ 0 h 49"/>
              <a:gd name="T4" fmla="*/ 3437 w 3481"/>
              <a:gd name="T5" fmla="*/ 49 h 49"/>
              <a:gd name="T6" fmla="*/ 3268 w 3481"/>
              <a:gd name="T7" fmla="*/ 49 h 49"/>
              <a:gd name="T8" fmla="*/ 3311 w 3481"/>
              <a:gd name="T9" fmla="*/ 0 h 49"/>
              <a:gd name="T10" fmla="*/ 2836 w 3481"/>
              <a:gd name="T11" fmla="*/ 0 h 49"/>
              <a:gd name="T12" fmla="*/ 3006 w 3481"/>
              <a:gd name="T13" fmla="*/ 0 h 49"/>
              <a:gd name="T14" fmla="*/ 2963 w 3481"/>
              <a:gd name="T15" fmla="*/ 49 h 49"/>
              <a:gd name="T16" fmla="*/ 2792 w 3481"/>
              <a:gd name="T17" fmla="*/ 49 h 49"/>
              <a:gd name="T18" fmla="*/ 2836 w 3481"/>
              <a:gd name="T19" fmla="*/ 0 h 49"/>
              <a:gd name="T20" fmla="*/ 2362 w 3481"/>
              <a:gd name="T21" fmla="*/ 0 h 49"/>
              <a:gd name="T22" fmla="*/ 2531 w 3481"/>
              <a:gd name="T23" fmla="*/ 0 h 49"/>
              <a:gd name="T24" fmla="*/ 2488 w 3481"/>
              <a:gd name="T25" fmla="*/ 49 h 49"/>
              <a:gd name="T26" fmla="*/ 2318 w 3481"/>
              <a:gd name="T27" fmla="*/ 49 h 49"/>
              <a:gd name="T28" fmla="*/ 2362 w 3481"/>
              <a:gd name="T29" fmla="*/ 0 h 49"/>
              <a:gd name="T30" fmla="*/ 1886 w 3481"/>
              <a:gd name="T31" fmla="*/ 0 h 49"/>
              <a:gd name="T32" fmla="*/ 2057 w 3481"/>
              <a:gd name="T33" fmla="*/ 0 h 49"/>
              <a:gd name="T34" fmla="*/ 2013 w 3481"/>
              <a:gd name="T35" fmla="*/ 49 h 49"/>
              <a:gd name="T36" fmla="*/ 1844 w 3481"/>
              <a:gd name="T37" fmla="*/ 49 h 49"/>
              <a:gd name="T38" fmla="*/ 1886 w 3481"/>
              <a:gd name="T39" fmla="*/ 0 h 49"/>
              <a:gd name="T40" fmla="*/ 1412 w 3481"/>
              <a:gd name="T41" fmla="*/ 0 h 49"/>
              <a:gd name="T42" fmla="*/ 1583 w 3481"/>
              <a:gd name="T43" fmla="*/ 0 h 49"/>
              <a:gd name="T44" fmla="*/ 1539 w 3481"/>
              <a:gd name="T45" fmla="*/ 49 h 49"/>
              <a:gd name="T46" fmla="*/ 1368 w 3481"/>
              <a:gd name="T47" fmla="*/ 49 h 49"/>
              <a:gd name="T48" fmla="*/ 1412 w 3481"/>
              <a:gd name="T49" fmla="*/ 0 h 49"/>
              <a:gd name="T50" fmla="*/ 938 w 3481"/>
              <a:gd name="T51" fmla="*/ 0 h 49"/>
              <a:gd name="T52" fmla="*/ 1107 w 3481"/>
              <a:gd name="T53" fmla="*/ 0 h 49"/>
              <a:gd name="T54" fmla="*/ 1064 w 3481"/>
              <a:gd name="T55" fmla="*/ 49 h 49"/>
              <a:gd name="T56" fmla="*/ 894 w 3481"/>
              <a:gd name="T57" fmla="*/ 49 h 49"/>
              <a:gd name="T58" fmla="*/ 938 w 3481"/>
              <a:gd name="T59" fmla="*/ 0 h 49"/>
              <a:gd name="T60" fmla="*/ 462 w 3481"/>
              <a:gd name="T61" fmla="*/ 0 h 49"/>
              <a:gd name="T62" fmla="*/ 633 w 3481"/>
              <a:gd name="T63" fmla="*/ 0 h 49"/>
              <a:gd name="T64" fmla="*/ 589 w 3481"/>
              <a:gd name="T65" fmla="*/ 49 h 49"/>
              <a:gd name="T66" fmla="*/ 419 w 3481"/>
              <a:gd name="T67" fmla="*/ 49 h 49"/>
              <a:gd name="T68" fmla="*/ 462 w 3481"/>
              <a:gd name="T69" fmla="*/ 0 h 49"/>
              <a:gd name="T70" fmla="*/ 0 w 3481"/>
              <a:gd name="T71" fmla="*/ 0 h 49"/>
              <a:gd name="T72" fmla="*/ 158 w 3481"/>
              <a:gd name="T73" fmla="*/ 0 h 49"/>
              <a:gd name="T74" fmla="*/ 114 w 3481"/>
              <a:gd name="T75" fmla="*/ 49 h 49"/>
              <a:gd name="T76" fmla="*/ 0 w 3481"/>
              <a:gd name="T77" fmla="*/ 49 h 49"/>
              <a:gd name="T78" fmla="*/ 0 w 3481"/>
              <a:gd name="T79" fmla="*/ 0 h 4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</a:cxnLst>
            <a:rect l="0" t="0" r="r" b="b"/>
            <a:pathLst>
              <a:path w="3481" h="49">
                <a:moveTo>
                  <a:pt x="3311" y="0"/>
                </a:moveTo>
                <a:lnTo>
                  <a:pt x="3481" y="0"/>
                </a:lnTo>
                <a:lnTo>
                  <a:pt x="3437" y="49"/>
                </a:lnTo>
                <a:lnTo>
                  <a:pt x="3268" y="49"/>
                </a:lnTo>
                <a:lnTo>
                  <a:pt x="3311" y="0"/>
                </a:lnTo>
                <a:close/>
                <a:moveTo>
                  <a:pt x="2836" y="0"/>
                </a:moveTo>
                <a:lnTo>
                  <a:pt x="3006" y="0"/>
                </a:lnTo>
                <a:lnTo>
                  <a:pt x="2963" y="49"/>
                </a:lnTo>
                <a:lnTo>
                  <a:pt x="2792" y="49"/>
                </a:lnTo>
                <a:lnTo>
                  <a:pt x="2836" y="0"/>
                </a:lnTo>
                <a:close/>
                <a:moveTo>
                  <a:pt x="2362" y="0"/>
                </a:moveTo>
                <a:lnTo>
                  <a:pt x="2531" y="0"/>
                </a:lnTo>
                <a:lnTo>
                  <a:pt x="2488" y="49"/>
                </a:lnTo>
                <a:lnTo>
                  <a:pt x="2318" y="49"/>
                </a:lnTo>
                <a:lnTo>
                  <a:pt x="2362" y="0"/>
                </a:lnTo>
                <a:close/>
                <a:moveTo>
                  <a:pt x="1886" y="0"/>
                </a:moveTo>
                <a:lnTo>
                  <a:pt x="2057" y="0"/>
                </a:lnTo>
                <a:lnTo>
                  <a:pt x="2013" y="49"/>
                </a:lnTo>
                <a:lnTo>
                  <a:pt x="1844" y="49"/>
                </a:lnTo>
                <a:lnTo>
                  <a:pt x="1886" y="0"/>
                </a:lnTo>
                <a:close/>
                <a:moveTo>
                  <a:pt x="1412" y="0"/>
                </a:moveTo>
                <a:lnTo>
                  <a:pt x="1583" y="0"/>
                </a:lnTo>
                <a:lnTo>
                  <a:pt x="1539" y="49"/>
                </a:lnTo>
                <a:lnTo>
                  <a:pt x="1368" y="49"/>
                </a:lnTo>
                <a:lnTo>
                  <a:pt x="1412" y="0"/>
                </a:lnTo>
                <a:close/>
                <a:moveTo>
                  <a:pt x="938" y="0"/>
                </a:moveTo>
                <a:lnTo>
                  <a:pt x="1107" y="0"/>
                </a:lnTo>
                <a:lnTo>
                  <a:pt x="1064" y="49"/>
                </a:lnTo>
                <a:lnTo>
                  <a:pt x="894" y="49"/>
                </a:lnTo>
                <a:lnTo>
                  <a:pt x="938" y="0"/>
                </a:lnTo>
                <a:close/>
                <a:moveTo>
                  <a:pt x="462" y="0"/>
                </a:moveTo>
                <a:lnTo>
                  <a:pt x="633" y="0"/>
                </a:lnTo>
                <a:lnTo>
                  <a:pt x="589" y="49"/>
                </a:lnTo>
                <a:lnTo>
                  <a:pt x="419" y="49"/>
                </a:lnTo>
                <a:lnTo>
                  <a:pt x="462" y="0"/>
                </a:lnTo>
                <a:close/>
                <a:moveTo>
                  <a:pt x="0" y="0"/>
                </a:moveTo>
                <a:lnTo>
                  <a:pt x="158" y="0"/>
                </a:lnTo>
                <a:lnTo>
                  <a:pt x="114" y="49"/>
                </a:lnTo>
                <a:lnTo>
                  <a:pt x="0" y="49"/>
                </a:lnTo>
                <a:lnTo>
                  <a:pt x="0" y="0"/>
                </a:lnTo>
                <a:close/>
              </a:path>
            </a:pathLst>
          </a:custGeom>
          <a:solidFill>
            <a:schemeClr val="accent1"/>
          </a:solidFill>
          <a:ln w="0">
            <a:noFill/>
            <a:prstDash val="solid"/>
            <a:round/>
          </a:ln>
        </xdr:spPr>
      </xdr:sp>
      <xdr:sp>
        <xdr:nvSpPr>
          <xdr:cNvPr id="1036" name="任意多边形 12"/>
          <xdr:cNvSpPr>
            <a:spLocks noEditPoints="1"/>
          </xdr:cNvSpPr>
        </xdr:nvSpPr>
        <xdr:spPr>
          <a:xfrm>
            <a:off x="523875" y="6334125"/>
            <a:ext cx="8048625" cy="114300"/>
          </a:xfrm>
          <a:custGeom>
            <a:avLst/>
            <a:gdLst>
              <a:gd name="T0" fmla="*/ 3381 w 3381"/>
              <a:gd name="T1" fmla="*/ 0 h 49"/>
              <a:gd name="T2" fmla="*/ 3323 w 3381"/>
              <a:gd name="T3" fmla="*/ 49 h 49"/>
              <a:gd name="T4" fmla="*/ 3129 w 3381"/>
              <a:gd name="T5" fmla="*/ 0 h 49"/>
              <a:gd name="T6" fmla="*/ 3099 w 3381"/>
              <a:gd name="T7" fmla="*/ 49 h 49"/>
              <a:gd name="T8" fmla="*/ 3129 w 3381"/>
              <a:gd name="T9" fmla="*/ 0 h 49"/>
              <a:gd name="T10" fmla="*/ 2905 w 3381"/>
              <a:gd name="T11" fmla="*/ 0 h 49"/>
              <a:gd name="T12" fmla="*/ 2848 w 3381"/>
              <a:gd name="T13" fmla="*/ 49 h 49"/>
              <a:gd name="T14" fmla="*/ 2654 w 3381"/>
              <a:gd name="T15" fmla="*/ 0 h 49"/>
              <a:gd name="T16" fmla="*/ 2625 w 3381"/>
              <a:gd name="T17" fmla="*/ 49 h 49"/>
              <a:gd name="T18" fmla="*/ 2654 w 3381"/>
              <a:gd name="T19" fmla="*/ 0 h 49"/>
              <a:gd name="T20" fmla="*/ 2431 w 3381"/>
              <a:gd name="T21" fmla="*/ 0 h 49"/>
              <a:gd name="T22" fmla="*/ 2373 w 3381"/>
              <a:gd name="T23" fmla="*/ 49 h 49"/>
              <a:gd name="T24" fmla="*/ 2179 w 3381"/>
              <a:gd name="T25" fmla="*/ 0 h 49"/>
              <a:gd name="T26" fmla="*/ 2150 w 3381"/>
              <a:gd name="T27" fmla="*/ 49 h 49"/>
              <a:gd name="T28" fmla="*/ 2179 w 3381"/>
              <a:gd name="T29" fmla="*/ 0 h 49"/>
              <a:gd name="T30" fmla="*/ 1957 w 3381"/>
              <a:gd name="T31" fmla="*/ 0 h 49"/>
              <a:gd name="T32" fmla="*/ 1898 w 3381"/>
              <a:gd name="T33" fmla="*/ 49 h 49"/>
              <a:gd name="T34" fmla="*/ 1705 w 3381"/>
              <a:gd name="T35" fmla="*/ 0 h 49"/>
              <a:gd name="T36" fmla="*/ 1675 w 3381"/>
              <a:gd name="T37" fmla="*/ 49 h 49"/>
              <a:gd name="T38" fmla="*/ 1705 w 3381"/>
              <a:gd name="T39" fmla="*/ 0 h 49"/>
              <a:gd name="T40" fmla="*/ 1481 w 3381"/>
              <a:gd name="T41" fmla="*/ 0 h 49"/>
              <a:gd name="T42" fmla="*/ 1424 w 3381"/>
              <a:gd name="T43" fmla="*/ 49 h 49"/>
              <a:gd name="T44" fmla="*/ 1230 w 3381"/>
              <a:gd name="T45" fmla="*/ 0 h 49"/>
              <a:gd name="T46" fmla="*/ 1201 w 3381"/>
              <a:gd name="T47" fmla="*/ 49 h 49"/>
              <a:gd name="T48" fmla="*/ 1230 w 3381"/>
              <a:gd name="T49" fmla="*/ 0 h 49"/>
              <a:gd name="T50" fmla="*/ 1007 w 3381"/>
              <a:gd name="T51" fmla="*/ 0 h 49"/>
              <a:gd name="T52" fmla="*/ 950 w 3381"/>
              <a:gd name="T53" fmla="*/ 49 h 49"/>
              <a:gd name="T54" fmla="*/ 756 w 3381"/>
              <a:gd name="T55" fmla="*/ 0 h 49"/>
              <a:gd name="T56" fmla="*/ 726 w 3381"/>
              <a:gd name="T57" fmla="*/ 49 h 49"/>
              <a:gd name="T58" fmla="*/ 756 w 3381"/>
              <a:gd name="T59" fmla="*/ 0 h 49"/>
              <a:gd name="T60" fmla="*/ 532 w 3381"/>
              <a:gd name="T61" fmla="*/ 0 h 49"/>
              <a:gd name="T62" fmla="*/ 474 w 3381"/>
              <a:gd name="T63" fmla="*/ 49 h 49"/>
              <a:gd name="T64" fmla="*/ 280 w 3381"/>
              <a:gd name="T65" fmla="*/ 0 h 49"/>
              <a:gd name="T66" fmla="*/ 252 w 3381"/>
              <a:gd name="T67" fmla="*/ 49 h 49"/>
              <a:gd name="T68" fmla="*/ 280 w 3381"/>
              <a:gd name="T69" fmla="*/ 0 h 49"/>
              <a:gd name="T70" fmla="*/ 57 w 3381"/>
              <a:gd name="T71" fmla="*/ 0 h 49"/>
              <a:gd name="T72" fmla="*/ 0 w 3381"/>
              <a:gd name="T73" fmla="*/ 49 h 4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</a:cxnLst>
            <a:rect l="0" t="0" r="r" b="b"/>
            <a:pathLst>
              <a:path w="3381" h="49">
                <a:moveTo>
                  <a:pt x="3367" y="0"/>
                </a:moveTo>
                <a:lnTo>
                  <a:pt x="3381" y="0"/>
                </a:lnTo>
                <a:lnTo>
                  <a:pt x="3337" y="49"/>
                </a:lnTo>
                <a:lnTo>
                  <a:pt x="3323" y="49"/>
                </a:lnTo>
                <a:lnTo>
                  <a:pt x="3367" y="0"/>
                </a:lnTo>
                <a:close/>
                <a:moveTo>
                  <a:pt x="3129" y="0"/>
                </a:moveTo>
                <a:lnTo>
                  <a:pt x="3143" y="0"/>
                </a:lnTo>
                <a:lnTo>
                  <a:pt x="3099" y="49"/>
                </a:lnTo>
                <a:lnTo>
                  <a:pt x="3085" y="49"/>
                </a:lnTo>
                <a:lnTo>
                  <a:pt x="3129" y="0"/>
                </a:lnTo>
                <a:close/>
                <a:moveTo>
                  <a:pt x="2891" y="0"/>
                </a:moveTo>
                <a:lnTo>
                  <a:pt x="2905" y="0"/>
                </a:lnTo>
                <a:lnTo>
                  <a:pt x="2862" y="49"/>
                </a:lnTo>
                <a:lnTo>
                  <a:pt x="2848" y="49"/>
                </a:lnTo>
                <a:lnTo>
                  <a:pt x="2891" y="0"/>
                </a:lnTo>
                <a:close/>
                <a:moveTo>
                  <a:pt x="2654" y="0"/>
                </a:moveTo>
                <a:lnTo>
                  <a:pt x="2669" y="0"/>
                </a:lnTo>
                <a:lnTo>
                  <a:pt x="2625" y="49"/>
                </a:lnTo>
                <a:lnTo>
                  <a:pt x="2610" y="49"/>
                </a:lnTo>
                <a:lnTo>
                  <a:pt x="2654" y="0"/>
                </a:lnTo>
                <a:close/>
                <a:moveTo>
                  <a:pt x="2417" y="0"/>
                </a:moveTo>
                <a:lnTo>
                  <a:pt x="2431" y="0"/>
                </a:lnTo>
                <a:lnTo>
                  <a:pt x="2387" y="49"/>
                </a:lnTo>
                <a:lnTo>
                  <a:pt x="2373" y="49"/>
                </a:lnTo>
                <a:lnTo>
                  <a:pt x="2417" y="0"/>
                </a:lnTo>
                <a:close/>
                <a:moveTo>
                  <a:pt x="2179" y="0"/>
                </a:moveTo>
                <a:lnTo>
                  <a:pt x="2193" y="0"/>
                </a:lnTo>
                <a:lnTo>
                  <a:pt x="2150" y="49"/>
                </a:lnTo>
                <a:lnTo>
                  <a:pt x="2136" y="49"/>
                </a:lnTo>
                <a:lnTo>
                  <a:pt x="2179" y="0"/>
                </a:lnTo>
                <a:close/>
                <a:moveTo>
                  <a:pt x="1942" y="0"/>
                </a:moveTo>
                <a:lnTo>
                  <a:pt x="1957" y="0"/>
                </a:lnTo>
                <a:lnTo>
                  <a:pt x="1913" y="49"/>
                </a:lnTo>
                <a:lnTo>
                  <a:pt x="1898" y="49"/>
                </a:lnTo>
                <a:lnTo>
                  <a:pt x="1942" y="0"/>
                </a:lnTo>
                <a:close/>
                <a:moveTo>
                  <a:pt x="1705" y="0"/>
                </a:moveTo>
                <a:lnTo>
                  <a:pt x="1719" y="0"/>
                </a:lnTo>
                <a:lnTo>
                  <a:pt x="1675" y="49"/>
                </a:lnTo>
                <a:lnTo>
                  <a:pt x="1662" y="49"/>
                </a:lnTo>
                <a:lnTo>
                  <a:pt x="1705" y="0"/>
                </a:lnTo>
                <a:close/>
                <a:moveTo>
                  <a:pt x="1467" y="0"/>
                </a:moveTo>
                <a:lnTo>
                  <a:pt x="1481" y="0"/>
                </a:lnTo>
                <a:lnTo>
                  <a:pt x="1438" y="49"/>
                </a:lnTo>
                <a:lnTo>
                  <a:pt x="1424" y="49"/>
                </a:lnTo>
                <a:lnTo>
                  <a:pt x="1467" y="0"/>
                </a:lnTo>
                <a:close/>
                <a:moveTo>
                  <a:pt x="1230" y="0"/>
                </a:moveTo>
                <a:lnTo>
                  <a:pt x="1245" y="0"/>
                </a:lnTo>
                <a:lnTo>
                  <a:pt x="1201" y="49"/>
                </a:lnTo>
                <a:lnTo>
                  <a:pt x="1186" y="49"/>
                </a:lnTo>
                <a:lnTo>
                  <a:pt x="1230" y="0"/>
                </a:lnTo>
                <a:close/>
                <a:moveTo>
                  <a:pt x="993" y="0"/>
                </a:moveTo>
                <a:lnTo>
                  <a:pt x="1007" y="0"/>
                </a:lnTo>
                <a:lnTo>
                  <a:pt x="963" y="49"/>
                </a:lnTo>
                <a:lnTo>
                  <a:pt x="950" y="49"/>
                </a:lnTo>
                <a:lnTo>
                  <a:pt x="993" y="0"/>
                </a:lnTo>
                <a:close/>
                <a:moveTo>
                  <a:pt x="756" y="0"/>
                </a:moveTo>
                <a:lnTo>
                  <a:pt x="769" y="0"/>
                </a:lnTo>
                <a:lnTo>
                  <a:pt x="726" y="49"/>
                </a:lnTo>
                <a:lnTo>
                  <a:pt x="712" y="49"/>
                </a:lnTo>
                <a:lnTo>
                  <a:pt x="756" y="0"/>
                </a:lnTo>
                <a:close/>
                <a:moveTo>
                  <a:pt x="518" y="0"/>
                </a:moveTo>
                <a:lnTo>
                  <a:pt x="532" y="0"/>
                </a:lnTo>
                <a:lnTo>
                  <a:pt x="488" y="49"/>
                </a:lnTo>
                <a:lnTo>
                  <a:pt x="474" y="49"/>
                </a:lnTo>
                <a:lnTo>
                  <a:pt x="518" y="0"/>
                </a:lnTo>
                <a:close/>
                <a:moveTo>
                  <a:pt x="280" y="0"/>
                </a:moveTo>
                <a:lnTo>
                  <a:pt x="295" y="0"/>
                </a:lnTo>
                <a:lnTo>
                  <a:pt x="252" y="49"/>
                </a:lnTo>
                <a:lnTo>
                  <a:pt x="238" y="49"/>
                </a:lnTo>
                <a:lnTo>
                  <a:pt x="280" y="0"/>
                </a:lnTo>
                <a:close/>
                <a:moveTo>
                  <a:pt x="44" y="0"/>
                </a:moveTo>
                <a:lnTo>
                  <a:pt x="57" y="0"/>
                </a:lnTo>
                <a:lnTo>
                  <a:pt x="14" y="49"/>
                </a:lnTo>
                <a:lnTo>
                  <a:pt x="0" y="49"/>
                </a:lnTo>
                <a:lnTo>
                  <a:pt x="44" y="0"/>
                </a:lnTo>
                <a:close/>
              </a:path>
            </a:pathLst>
          </a:custGeom>
          <a:solidFill>
            <a:schemeClr val="accent3"/>
          </a:solidFill>
          <a:ln w="0">
            <a:noFill/>
            <a:prstDash val="solid"/>
            <a:round/>
          </a:ln>
        </xdr:spPr>
      </xdr:sp>
    </xdr:grpSp>
    <xdr:clientData/>
  </xdr:twoCellAnchor>
</xdr:wsDr>
</file>

<file path=xl/tables/table1.xml><?xml version="1.0" encoding="utf-8"?>
<table xmlns="http://schemas.openxmlformats.org/spreadsheetml/2006/main" id="1" name="Recipients" displayName="收件人" ref="B6:F12" totalsRowCount="1">
  <autoFilter ref="B6:F11"/>
  <tableColumns count="5">
    <tableColumn id="1" name="对象" totalsRowLabel="总计"/>
    <tableColumn id="2" name="计划预算百分比" totalsRowFunction="sum"/>
    <tableColumn id="3" name="剩余资金" totalsRowFunction="sum"/>
    <tableColumn id="4" name="计划礼品数量" totalsRowFunction="sum"/>
    <tableColumn id="5" name="剩余礼品" totalsRowFunction="sum"/>
  </tableColumns>
  <tableStyleInfo name="Custom Table Style" showFirstColumn="0" showLastColumn="0" showRowStripes="1" showColumnStripes="0"/>
</table>
</file>

<file path=xl/tables/table2.xml><?xml version="1.0" encoding="utf-8"?>
<table xmlns="http://schemas.openxmlformats.org/spreadsheetml/2006/main" id="2" name="Gifts" displayName="礼品" ref="B15:F22" totalsRowShown="0">
  <autoFilter ref="B15:F22"/>
  <tableColumns count="5">
    <tableColumn id="1" name="对象"/>
    <tableColumn id="2" name="礼品"/>
    <tableColumn id="3" name="费用"/>
    <tableColumn id="4" name="已购买"/>
    <tableColumn id="5" name="已包装"/>
  </tableColumns>
  <tableStyleInfo name="Custom Table Style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131_holiday_shopping_list_with_budget">
      <a:dk1>
        <a:srgbClr val="000000"/>
      </a:dk1>
      <a:lt1>
        <a:srgbClr val="FFFFFF"/>
      </a:lt1>
      <a:dk2>
        <a:srgbClr val="4D4741"/>
      </a:dk2>
      <a:lt2>
        <a:srgbClr val="FFFFFF"/>
      </a:lt2>
      <a:accent1>
        <a:srgbClr val="87C9BA"/>
      </a:accent1>
      <a:accent2>
        <a:srgbClr val="FF8D21"/>
      </a:accent2>
      <a:accent3>
        <a:srgbClr val="F3C743"/>
      </a:accent3>
      <a:accent4>
        <a:srgbClr val="6DACCF"/>
      </a:accent4>
      <a:accent5>
        <a:srgbClr val="D76159"/>
      </a:accent5>
      <a:accent6>
        <a:srgbClr val="927CAF"/>
      </a:accent6>
      <a:hlink>
        <a:srgbClr val="6DACCF"/>
      </a:hlink>
      <a:folHlink>
        <a:srgbClr val="927CAF"/>
      </a:folHlink>
    </a:clrScheme>
    <a:fontScheme name="131_holiday_shopping_list_with_budget">
      <a:majorFont>
        <a:latin typeface="Calibri"/>
        <a:ea typeface=""/>
        <a:cs typeface=""/>
      </a:majorFont>
      <a:minorFont>
        <a:latin typeface="Georgia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4"/>
    <pageSetUpPr fitToPage="1" autoPageBreaks="0"/>
  </sheetPr>
  <dimension ref="A1:J22"/>
  <sheetViews>
    <sheetView showGridLines="0" tabSelected="1" workbookViewId="0">
      <selection activeCell="D28" sqref="D28"/>
    </sheetView>
  </sheetViews>
  <sheetFormatPr defaultColWidth="9" defaultRowHeight="21" customHeight="1"/>
  <cols>
    <col min="1" max="1" width="2.5" style="1" customWidth="1"/>
    <col min="2" max="2" width="19.625" style="1" customWidth="1"/>
    <col min="3" max="3" width="22" style="1" customWidth="1"/>
    <col min="4" max="6" width="18.625" style="1" customWidth="1"/>
    <col min="7" max="7" width="2.5" style="1" customWidth="1"/>
    <col min="8" max="16384" width="9" style="1"/>
  </cols>
  <sheetData>
    <row r="1" ht="27.75" customHeight="1"/>
    <row r="2" customHeight="1" spans="1:6">
      <c r="A2" s="2" t="s">
        <v>0</v>
      </c>
      <c r="B2" s="2"/>
      <c r="C2" s="2"/>
      <c r="D2" s="2"/>
      <c r="E2" s="3" t="s">
        <v>1</v>
      </c>
      <c r="F2" s="4">
        <v>5000</v>
      </c>
    </row>
    <row r="3" customHeight="1" spans="1:6">
      <c r="A3" s="2"/>
      <c r="B3" s="2"/>
      <c r="C3" s="2"/>
      <c r="D3" s="2"/>
      <c r="E3" s="3" t="s">
        <v>2</v>
      </c>
      <c r="F3" s="5">
        <f>TotalBudget-F4</f>
        <v>3910</v>
      </c>
    </row>
    <row r="4" customHeight="1" spans="1:6">
      <c r="A4" s="2"/>
      <c r="B4" s="2"/>
      <c r="C4" s="2"/>
      <c r="D4" s="2"/>
      <c r="E4" s="3" t="s">
        <v>3</v>
      </c>
      <c r="F4" s="5">
        <f>SUM(收件人[剩余资金])</f>
        <v>1090</v>
      </c>
    </row>
    <row r="6" customHeight="1" spans="2:6">
      <c r="B6" s="6" t="s">
        <v>4</v>
      </c>
      <c r="C6" s="6" t="s">
        <v>5</v>
      </c>
      <c r="D6" s="7" t="s">
        <v>6</v>
      </c>
      <c r="E6" s="6" t="s">
        <v>7</v>
      </c>
      <c r="F6" s="7" t="s">
        <v>8</v>
      </c>
    </row>
    <row r="7" customHeight="1" spans="2:6">
      <c r="B7" s="8" t="s">
        <v>9</v>
      </c>
      <c r="C7" s="9">
        <v>0.3</v>
      </c>
      <c r="D7" s="10">
        <f>TotalBudget*收件人[[#This Row],[计划预算百分比]]-SUMIFS(礼品[费用],礼品[对象],收件人[[#This Row],[对象]])</f>
        <v>450</v>
      </c>
      <c r="E7" s="11">
        <v>3</v>
      </c>
      <c r="F7" s="12">
        <f>收件人[[#This Row],[计划礼品数量]]-COUNTIFS(礼品[对象],收件人[[#This Row],[对象]])</f>
        <v>1</v>
      </c>
    </row>
    <row r="8" customHeight="1" spans="2:6">
      <c r="B8" s="8" t="s">
        <v>10</v>
      </c>
      <c r="C8" s="9">
        <v>0.3</v>
      </c>
      <c r="D8" s="10">
        <f>TotalBudget*收件人[[#This Row],[计划预算百分比]]-SUMIFS(礼品[费用],礼品[对象],收件人[[#This Row],[对象]])</f>
        <v>540</v>
      </c>
      <c r="E8" s="11">
        <v>3</v>
      </c>
      <c r="F8" s="12">
        <f>收件人[[#This Row],[计划礼品数量]]-COUNTIFS(礼品[对象],收件人[[#This Row],[对象]])</f>
        <v>1</v>
      </c>
    </row>
    <row r="9" customHeight="1" spans="2:6">
      <c r="B9" s="8" t="s">
        <v>11</v>
      </c>
      <c r="C9" s="9">
        <v>0.2</v>
      </c>
      <c r="D9" s="10">
        <f>TotalBudget*收件人[[#This Row],[计划预算百分比]]-SUMIFS(礼品[费用],礼品[对象],收件人[[#This Row],[对象]])</f>
        <v>110</v>
      </c>
      <c r="E9" s="11">
        <v>2</v>
      </c>
      <c r="F9" s="12">
        <f>收件人[[#This Row],[计划礼品数量]]-COUNTIFS(礼品[对象],收件人[[#This Row],[对象]])</f>
        <v>1</v>
      </c>
    </row>
    <row r="10" customHeight="1" spans="2:6">
      <c r="B10" s="8" t="s">
        <v>12</v>
      </c>
      <c r="C10" s="9">
        <v>0.1</v>
      </c>
      <c r="D10" s="13">
        <f>TotalBudget*收件人[[#This Row],[计划预算百分比]]-SUMIFS(礼品[费用],礼品[对象],收件人[[#This Row],[对象]])</f>
        <v>-10</v>
      </c>
      <c r="E10" s="11">
        <v>1</v>
      </c>
      <c r="F10" s="12">
        <f>收件人[[#This Row],[计划礼品数量]]-COUNTIFS(礼品[对象],收件人[[#This Row],[对象]])</f>
        <v>0</v>
      </c>
    </row>
    <row r="11" customHeight="1" spans="2:6">
      <c r="B11" s="8" t="s">
        <v>13</v>
      </c>
      <c r="C11" s="9">
        <v>0.1</v>
      </c>
      <c r="D11" s="10">
        <f>TotalBudget*收件人[[#This Row],[计划预算百分比]]-SUMIFS(礼品[费用],礼品[对象],收件人[[#This Row],[对象]])</f>
        <v>0</v>
      </c>
      <c r="E11" s="11">
        <v>1</v>
      </c>
      <c r="F11" s="12">
        <f>收件人[[#This Row],[计划礼品数量]]-COUNTIFS(礼品[对象],收件人[[#This Row],[对象]])</f>
        <v>0</v>
      </c>
    </row>
    <row r="12" customHeight="1" spans="2:6">
      <c r="B12" s="14" t="s">
        <v>14</v>
      </c>
      <c r="C12" s="15">
        <f>SUBTOTAL(109,收件人[计划预算百分比])</f>
        <v>1</v>
      </c>
      <c r="D12" s="16">
        <f>SUBTOTAL(109,收件人[剩余资金])</f>
        <v>1090</v>
      </c>
      <c r="E12" s="17">
        <f>SUBTOTAL(109,收件人[计划礼品数量])</f>
        <v>10</v>
      </c>
      <c r="F12" s="17">
        <f>SUBTOTAL(109,收件人[剩余礼品])</f>
        <v>3</v>
      </c>
    </row>
    <row r="14" customHeight="1" spans="2:6">
      <c r="B14" s="18"/>
      <c r="C14" s="18"/>
      <c r="D14" s="18"/>
      <c r="E14" s="18"/>
      <c r="F14" s="18"/>
    </row>
    <row r="15" customHeight="1" spans="2:10">
      <c r="B15" s="19" t="s">
        <v>4</v>
      </c>
      <c r="C15" s="19" t="s">
        <v>15</v>
      </c>
      <c r="D15" s="19" t="s">
        <v>16</v>
      </c>
      <c r="E15" s="19" t="s">
        <v>17</v>
      </c>
      <c r="F15" s="19" t="s">
        <v>18</v>
      </c>
      <c r="H15" s="20"/>
      <c r="I15" s="24"/>
      <c r="J15" s="20"/>
    </row>
    <row r="16" customHeight="1" spans="2:10">
      <c r="B16" s="21" t="s">
        <v>10</v>
      </c>
      <c r="C16" s="21" t="s">
        <v>19</v>
      </c>
      <c r="D16" s="22">
        <v>360</v>
      </c>
      <c r="E16" s="23" t="s">
        <v>20</v>
      </c>
      <c r="F16" s="23" t="s">
        <v>20</v>
      </c>
      <c r="H16" s="20"/>
      <c r="I16" s="24"/>
      <c r="J16" s="20"/>
    </row>
    <row r="17" customHeight="1" spans="2:10">
      <c r="B17" s="21" t="s">
        <v>11</v>
      </c>
      <c r="C17" s="21" t="s">
        <v>21</v>
      </c>
      <c r="D17" s="22">
        <v>890</v>
      </c>
      <c r="E17" s="23" t="s">
        <v>20</v>
      </c>
      <c r="F17" s="23"/>
      <c r="H17" s="20"/>
      <c r="I17" s="24"/>
      <c r="J17" s="20"/>
    </row>
    <row r="18" customHeight="1" spans="2:10">
      <c r="B18" s="21" t="s">
        <v>12</v>
      </c>
      <c r="C18" s="21" t="s">
        <v>22</v>
      </c>
      <c r="D18" s="22">
        <v>510</v>
      </c>
      <c r="E18" s="23" t="s">
        <v>20</v>
      </c>
      <c r="F18" s="23" t="s">
        <v>20</v>
      </c>
      <c r="H18" s="20"/>
      <c r="I18" s="24"/>
      <c r="J18" s="20"/>
    </row>
    <row r="19" customHeight="1" spans="2:10">
      <c r="B19" s="21" t="s">
        <v>9</v>
      </c>
      <c r="C19" s="21" t="s">
        <v>23</v>
      </c>
      <c r="D19" s="22">
        <v>480</v>
      </c>
      <c r="E19" s="23"/>
      <c r="F19" s="23"/>
      <c r="H19" s="20"/>
      <c r="I19" s="24"/>
      <c r="J19" s="20"/>
    </row>
    <row r="20" customHeight="1" spans="2:10">
      <c r="B20" s="21" t="s">
        <v>9</v>
      </c>
      <c r="C20" s="21" t="s">
        <v>24</v>
      </c>
      <c r="D20" s="22">
        <v>570</v>
      </c>
      <c r="E20" s="23" t="s">
        <v>20</v>
      </c>
      <c r="F20" s="23"/>
      <c r="H20" s="20"/>
      <c r="I20" s="24"/>
      <c r="J20" s="20"/>
    </row>
    <row r="21" customHeight="1" spans="2:10">
      <c r="B21" s="21" t="s">
        <v>13</v>
      </c>
      <c r="C21" s="21" t="s">
        <v>25</v>
      </c>
      <c r="D21" s="22">
        <v>500</v>
      </c>
      <c r="E21" s="23" t="s">
        <v>20</v>
      </c>
      <c r="F21" s="23" t="s">
        <v>20</v>
      </c>
      <c r="H21" s="20"/>
      <c r="I21" s="24"/>
      <c r="J21" s="20"/>
    </row>
    <row r="22" customHeight="1" spans="2:6">
      <c r="B22" s="21" t="s">
        <v>10</v>
      </c>
      <c r="C22" s="21" t="s">
        <v>26</v>
      </c>
      <c r="D22" s="22">
        <v>600</v>
      </c>
      <c r="E22" s="23"/>
      <c r="F22" s="23"/>
    </row>
  </sheetData>
  <mergeCells count="2">
    <mergeCell ref="B14:F14"/>
    <mergeCell ref="A2:D4"/>
  </mergeCells>
  <conditionalFormatting sqref="I15:I21">
    <cfRule type="expression" dxfId="0" priority="1">
      <formula>($E16="yes")*($F16="yes")</formula>
    </cfRule>
  </conditionalFormatting>
  <conditionalFormatting sqref="B16:F22">
    <cfRule type="expression" dxfId="0" priority="2">
      <formula>($E16="是")*($F16="是")</formula>
    </cfRule>
  </conditionalFormatting>
  <dataValidations count="2">
    <dataValidation type="list" allowBlank="1" showInputMessage="1" sqref="B16:B22">
      <formula1>RecipientNames</formula1>
    </dataValidation>
    <dataValidation type="list" allowBlank="1" showInputMessage="1" sqref="E16:F22">
      <formula1>"是"</formula1>
    </dataValidation>
  </dataValidations>
  <pageMargins left="0.25" right="0.25" top="0.65" bottom="0.4" header="0" footer="0"/>
  <pageSetup paperSize="1" fitToHeight="0" orientation="portrait"/>
  <headerFooter differentFirst="1">
    <oddFooter>&amp;C第 &amp;P  页，共 &amp;N  页</oddFooter>
  </headerFooter>
  <drawing r:id="rId1"/>
  <tableParts count="2">
    <tablePart r:id="rId2"/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��< ? x m l   v e r s i o n = " 1 . 0 " ? > < c t : c o n t e n t T y p e S c h e m a   c t : _ = " "   m a : _ = " "   m a : c o n t e n t T y p e N a m e = " T e m p l a t e F i l e "   m a : c o n t e n t T y p e I D = " 0 x 0 1 0 1 0 0 8 D 8 B 3 4 5 7 1 3 5 D 6 7 4 7 9 9 9 1 4 2 4 C 6 2 4 C B B 4 7 0 4 0 0 2 4 3 9 B 9 1 6 2 B 2 E 8 8 4 9 8 A 3 2 4 B E F F 3 8 1 5 2 2 1 "   m a : c o n t e n t T y p e V e r s i o n = " 5 5 "   m a : c o n t e n t T y p e D e s c r i p t i o n = " C r e a t e   a   n e w   d o c u m e n t . "   m a : c o n t e n t T y p e S c o p e = " "   m a : v e r s i o n I D = " a 7 e 4 f 4 3 e e 5 3 f c 8 6 a e 1 d d 6 2 7 2 2 6 2 e b 9 f b "   x m l n s : c t = " h t t p : / / s c h e m a s . m i c r o s o f t . c o m / o f f i c e / 2 0 0 6 / m e t a d a t a / c o n t e n t T y p e "   x m l n s : m a = " h t t p : / / s c h e m a s . m i c r o s o f t . c o m / o f f i c e / 2 0 0 6 / m e t a d a t a / p r o p e r t i e s / m e t a A t t r i b u t e s " >  
 < x s d : s c h e m a   t a r g e t N a m e s p a c e = " h t t p : / / s c h e m a s . m i c r o s o f t . c o m / o f f i c e / 2 0 0 6 / m e t a d a t a / p r o p e r t i e s "   m a : r o o t = " t r u e "   m a : f i e l d s I D = " 1 2 c d 5 2 f 9 b 3 4 c d 9 5 3 8 0 2 4 9 3 d 9 1 9 c 3 8 3 c 5 "   n s 2 : _ = " "   n s 3 : _ = " "   x m l n s : x s d = " h t t p : / / w w w . w 3 . o r g / 2 0 0 1 / X M L S c h e m a "   x m l n s : x s = " h t t p : / / w w w . w 3 . o r g / 2 0 0 1 / X M L S c h e m a "   x m l n s : p = " h t t p : / / s c h e m a s . m i c r o s o f t . c o m / o f f i c e / 2 0 0 6 / m e t a d a t a / p r o p e r t i e s "   x m l n s : n s 2 = " 9 0 5 c 3 8 8 8 - 6 2 8 5 - 4 5 d 0 - b d 7 6 - 6 0 a 9 a c 2 d 7 3 8 c "   x m l n s : n s 3 = " a 0 b 6 4 b 5 3 - f b a 7 - 4 3 c a - b 9 5 2 - 9 0 e 5 e 7 4 7 7 3 d d " >  
 < x s d : i m p o r t   n a m e s p a c e = " 9 0 5 c 3 8 8 8 - 6 2 8 5 - 4 5 d 0 - b d 7 6 - 6 0 a 9 a c 2 d 7 3 8 c " / >  
 < x s d : i m p o r t   n a m e s p a c e = " a 0 b 6 4 b 5 3 - f b a 7 - 4 3 c a - b 9 5 2 - 9 0 e 5 e 7 4 7 7 3 d d " / >  
 < x s d : e l e m e n t   n a m e = " p r o p e r t i e s " >  
 < x s d : c o m p l e x T y p e >  
 < x s d : s e q u e n c e >  
 < x s d : e l e m e n t   n a m e = " d o c u m e n t M a n a g e m e n t " >  
 < x s d : c o m p l e x T y p e >  
 < x s d : a l l >  
 < x s d : e l e m e n t   r e f = " n s 2 : A c q u i r e d F r o m "   m i n O c c u r s = " 0 " / >  
 < x s d : e l e m e n t   r e f = " n s 2 : U A C u r r e n t W o r d s "   m i n O c c u r s = " 0 " / >  
 < x s d : e l e m e n t   r e f = " n s 2 : T P A p p l i c a t i o n "   m i n O c c u r s = " 0 " / >  
 < x s d : e l e m e n t   r e f = " n s 2 : A p p r o v a l L o g "   m i n O c c u r s = " 0 " / >  
 < x s d : e l e m e n t   r e f = " n s 2 : A p p r o v a l S t a t u s "   m i n O c c u r s = " 0 " / >  
 < x s d : e l e m e n t   r e f = " n s 2 : A s s e t S t a r t "   m i n O c c u r s = " 0 " / >  
 < x s d : e l e m e n t   r e f = " n s 2 : A s s e t E x p i r e "   m i n O c c u r s = " 0 " / >  
 < x s d : e l e m e n t   r e f = " n s 2 : A s s e t I d "   m i n O c c u r s = " 0 " / >  
 < x s d : e l e m e n t   r e f = " n s 2 : I s S e a r c h a b l e "   m i n O c c u r s = " 0 " / >  
 < x s d : e l e m e n t   r e f = " n s 2 : A s s e t T y p e "   m i n O c c u r s = " 0 " / >  
 < x s d : e l e m e n t   r e f = " n s 2 : A P A u t h o r "   m i n O c c u r s = " 0 " / >  
 < x s d : e l e m e n t   r e f = " n s 2 : A v e r a g e R a t i n g "   m i n O c c u r s = " 0 " / >  
 < x s d : e l e m e n t   r e f = " n s 2 : B l o c k P u b l i s h "   m i n O c c u r s = " 0 " / >  
 < x s d : e l e m e n t   r e f = " n s 2 : B u g N u m b e r "   m i n O c c u r s = " 0 " / >  
 < x s d : e l e m e n t   r e f = " n s 2 : C a m p a i g n T a g s T a x H T F i e l d 0 "   m i n O c c u r s = " 0 " / >  
 < x s d : e l e m e n t   r e f = " n s 2 : T P C l i e n t V i e w e r "   m i n O c c u r s = " 0 " / >  
 < x s d : e l e m e n t   r e f = " n s 2 : C l i p A r t F i l e n a m e "   m i n O c c u r s = " 0 " / >  
 < x s d : e l e m e n t   r e f = " n s 2 : T P C o m m a n d L i n e "   m i n O c c u r s = " 0 " / >  
 < x s d : e l e m e n t   r e f = " n s 2 : T P C o m p o n e n t "   m i n O c c u r s = " 0 " / >  
 < x s d : e l e m e n t   r e f = " n s 2 : C o n t e n t I t e m "   m i n O c c u r s = " 0 " / >  
 < x s d : e l e m e n t   r e f = " n s 2 : C r a w l F o r D e p e n d e n c i e s "   m i n O c c u r s = " 0 " / >  
 < x s d : e l e m e n t   r e f = " n s 2 : C S X H a s h "   m i n O c c u r s = " 0 " / >  
 < x s d : e l e m e n t   r e f = " n s 2 : C S X S u b m i s s i o n M a r k e t "   m i n O c c u r s = " 0 " / >  
 < x s d : e l e m e n t   r e f = " n s 2 : C S X U p d a t e "   m i n O c c u r s = " 0 " / >  
 < x s d : e l e m e n t   r e f = " n s 2 : I n t l L a n g R e v i e w D a t e "   m i n O c c u r s = " 0 " / >  
 < x s d : e l e m e n t   r e f = " n s 2 : I s D e l e t e d "   m i n O c c u r s = " 0 " / >  
 < x s d : e l e m e n t   r e f = " n s 2 : A P D e s c r i p t i o n "   m i n O c c u r s = " 0 " / >  
 < x s d : e l e m e n t   r e f = " n s 2 : D i r e c t S o u r c e M a r k e t "   m i n O c c u r s = " 0 " / >  
 < x s d : e l e m e n t   r e f = " n s 2 : D o w n l o a d s "   m i n O c c u r s = " 0 " / >  
 < x s d : e l e m e n t   r e f = " n s 2 : D S A T A c t i o n T a k e n "   m i n O c c u r s = " 0 " / >  
 < x s d : e l e m e n t   r e f = " n s 2 : A P E d i t o r "   m i n O c c u r s = " 0 " / >  
 < x s d : e l e m e n t   r e f = " n s 2 : E d i t o r i a l S t a t u s "   m i n O c c u r s = " 0 " / >  
 < x s d : e l e m e n t   r e f = " n s 2 : E d i t o r i a l T a g s "   m i n O c c u r s = " 0 " / >  
 < x s d : e l e m e n t   r e f = " n s 2 : T P E x e c u t a b l e "   m i n O c c u r s = " 0 " / >  
 < x s d : e l e m e n t   r e f = " n s 2 : F e a t u r e T a g s T a x H T F i e l d 0 "   m i n O c c u r s = " 0 " / >  
 < x s d : e l e m e n t   r e f = " n s 2 : T P F r i e n d l y N a m e "   m i n O c c u r s = " 0 " / >  
 < x s d : e l e m e n t   r e f = " n s 2 : F r i e n d l y T i t l e "   m i n O c c u r s = " 0 " / >  
 < x s d : e l e m e n t   r e f = " n s 2 : P r i m a r y I m a g e G e n "   m i n O c c u r s = " 0 " / >  
 < x s d : e l e m e n t   r e f = " n s 2 : H a n d o f f T o M S D N "   m i n O c c u r s = " 0 " / >  
 < x s d : e l e m e n t   r e f = " n s 2 : I n P r o j e c t L i s t L o o k u p "   m i n O c c u r s = " 0 " / >  
 < x s d : e l e m e n t   r e f = " n s 2 : T P I n s t a l l L o c a t i o n "   m i n O c c u r s = " 0 " / >  
 < x s d : e l e m e n t   r e f = " n s 2 : I n t e r n a l T a g s T a x H T F i e l d 0 "   m i n O c c u r s = " 0 " / >  
 < x s d : e l e m e n t   r e f = " n s 2 : I n t l L a n g R e v i e w "   m i n O c c u r s = " 0 " / >  
 < x s d : e l e m e n t   r e f = " n s 2 : I n t l L a n g R e v i e w e r "   m i n O c c u r s = " 0 " / >  
 < x s d : e l e m e n t   r e f = " n s 2 : M a r k e t S p e c i f i c "   m i n O c c u r s = " 0 " / >  
 < x s d : e l e m e n t   r e f = " n s 2 : L a s t C o m p l e t e V e r s i o n L o o k u p "   m i n O c c u r s = " 0 " / >  
 < x s d : e l e m e n t   r e f = " n s 2 : L a s t H a n d O f f "   m i n O c c u r s = " 0 " / >  
 < x s d : e l e m e n t   r e f = " n s 2 : L a s t M o d i f i e d D a t e T i m e "   m i n O c c u r s = " 0 " / >  
 < x s d : e l e m e n t   r e f = " n s 2 : L a s t P r e v i e w E r r o r L o o k u p "   m i n O c c u r s = " 0 " / >  
 < x s d : e l e m e n t   r e f = " n s 2 : L a s t P r e v i e w R e s u l t L o o k u p "   m i n O c c u r s = " 0 " / >  
 < x s d : e l e m e n t   r e f = " n s 2 : L a s t P r e v i e w A t t e m p t D a t e L o o k u p "   m i n O c c u r s = " 0 " / >  
 < x s d : e l e m e n t   r e f = " n s 2 : L a s t P r e v i e w e d B y L o o k u p "   m i n O c c u r s = " 0 " / >  
 < x s d : e l e m e n t   r e f = " n s 2 : L a s t P r e v i e w T i m e L o o k u p "   m i n O c c u r s = " 0 " / >  
 < x s d : e l e m e n t   r e f = " n s 2 : L a s t P r e v i e w V e r s i o n L o o k u p "   m i n O c c u r s = " 0 " / >  
 < x s d : e l e m e n t   r e f = " n s 2 : L a s t P u b l i s h E r r o r L o o k u p "   m i n O c c u r s = " 0 " / >  
 < x s d : e l e m e n t   r e f = " n s 2 : L a s t P u b l i s h R e s u l t L o o k u p "   m i n O c c u r s = " 0 " / >  
 < x s d : e l e m e n t   r e f = " n s 2 : L a s t P u b l i s h A t t e m p t D a t e L o o k u p "   m i n O c c u r s = " 0 " / >  
 < x s d : e l e m e n t   r e f = " n s 2 : L a s t P u b l i s h e d B y L o o k u p "   m i n O c c u r s = " 0 " / >  
 < x s d : e l e m e n t   r e f = " n s 2 : L a s t P u b l i s h T i m e L o o k u p "   m i n O c c u r s = " 0 " / >  
 < x s d : e l e m e n t   r e f = " n s 2 : L a s t P u b l i s h V e r s i o n L o o k u p "   m i n O c c u r s = " 0 " / >  
 < x s d : e l e m e n t   r e f = " n s 2 : T P L a u n c h H e l p L i n k T y p e "   m i n O c c u r s = " 0 " / >  
 < x s d : e l e m e n t   r e f = " n s 2 : L e g a c y D a t a "   m i n O c c u r s = " 0 " / >  
 < x s d : e l e m e n t   r e f = " n s 2 : T P L a u n c h H e l p L i n k "   m i n O c c u r s = " 0 " / >  
 < x s d : e l e m e n t   r e f = " n s 2 : L o c C o m m e n t s "   m i n O c c u r s = " 0 " / >  
 < x s d : e l e m e n t   r e f = " n s 2 : L o c L a s t L o c A t t e m p t V e r s i o n L o o k u p "   m i n O c c u r s = " 0 " / >  
 < x s d : e l e m e n t   r e f = " n s 2 : L o c L a s t L o c A t t e m p t V e r s i o n T y p e L o o k u p "   m i n O c c u r s = " 0 " / >  
 < x s d : e l e m e n t   r e f = " n s 2 : L o c M a n u a l T e s t R e q u i r e d "   m i n O c c u r s = " 0 " / >  
 < x s d : e l e m e n t   r e f = " n s 2 : L o c M a r k e t G r o u p T i e r s 2 "   m i n O c c u r s = " 0 " / >  
 < x s d : e l e m e n t   r e f = " n s 2 : L o c N e w P u b l i s h e d V e r s i o n L o o k u p "   m i n O c c u r s = " 0 " / >  
 < x s d : e l e m e n t   r e f = " n s 2 : L o c O v e r a l l H a n d b a c k S t a t u s L o o k u p "   m i n O c c u r s = " 0 " / >  
 < x s d : e l e m e n t   r e f = " n s 2 : L o c O v e r a l l L o c S t a t u s L o o k u p "   m i n O c c u r s = " 0 " / >  
 < x s d : e l e m e n t   r e f = " n s 2 : L o c O v e r a l l P r e v i e w S t a t u s L o o k u p "   m i n O c c u r s = " 0 " / >  
 < x s d : e l e m e n t   r e f = " n s 2 : L o c O v e r a l l P u b l i s h S t a t u s L o o k u p "   m i n O c c u r s = " 0 " / >  
 < x s d : e l e m e n t   r e f = " n s 2 : I n t l L o c P r i o r i t y "   m i n O c c u r s = " 0 " / >  
 < x s d : e l e m e n t   r e f = " n s 2 : L o c P r o c e s s e d F o r H a n d o f f s L o o k u p "   m i n O c c u r s = " 0 " / >  
 < x s d : e l e m e n t   r e f = " n s 2 : L o c P r o c e s s e d F o r M a r k e t s L o o k u p "   m i n O c c u r s = " 0 " / >  
 < x s d : e l e m e n t   r e f = " n s 2 : L o c P u b l i s h e d D e p e n d e n t A s s e t s L o o k u p "   m i n O c c u r s = " 0 " / >  
 < x s d : e l e m e n t   r e f = " n s 2 : L o c P u b l i s h e d L i n k e d A s s e t s L o o k u p "   m i n O c c u r s = " 0 " / >  
 < x s d : e l e m e n t   r e f = " n s 2 : L o c R e c o m m e n d e d H a n d o f f "   m i n O c c u r s = " 0 " / >  
 < x s d : e l e m e n t   r e f = " n s 2 : L o c a l i z a t i o n T a g s T a x H T F i e l d 0 "   m i n O c c u r s = " 0 " / >  
 < x s d : e l e m e n t   r e f = " n s 2 : M a c h i n e T r a n s l a t e d "   m i n O c c u r s = " 0 " / >  
 < x s d : e l e m e n t   r e f = " n s 2 : M a n a g e r "   m i n O c c u r s = " 0 " / >  
 < x s d : e l e m e n t   r e f = " n s 2 : M a r k e t s "   m i n O c c u r s = " 0 " / >  
 < x s d : e l e m e n t   r e f = " n s 2 : M i l e s t o n e "   m i n O c c u r s = " 0 " / >  
 < x s d : e l e m e n t   r e f = " n s 2 : T P N a m e s p a c e "   m i n O c c u r s = " 0 " / >  
 < x s d : e l e m e n t   r e f = " n s 2 : N u m e r i c I d "   m i n O c c u r s = " 0 " / >  
 < x s d : e l e m e n t   r e f = " n s 2 : N u m O f R a t i n g s L o o k u p "   m i n O c c u r s = " 0 " / >  
 < x s d : e l e m e n t   r e f = " n s 2 : O O C a c h e I d "   m i n O c c u r s = " 0 " / >  
 < x s d : e l e m e n t   r e f = " n s 2 : O p e n T e m p l a t e "   m i n O c c u r s = " 0 " / >  
 < x s d : e l e m e n t   r e f = " n s 2 : O r i g i n A s s e t "   m i n O c c u r s = " 0 " / >  
 < x s d : e l e m e n t   r e f = " n s 2 : O r i g i n a l R e l e a s e "   m i n O c c u r s = " 0 " / >  
 < x s d : e l e m e n t   r e f = " n s 2 : O r i g i n a l S o u r c e M a r k e t "   m i n O c c u r s = " 0 " / >  
 < x s d : e l e m e n t   r e f = " n s 2 : O u t p u t C a c h i n g O n "   m i n O c c u r s = " 0 " / >  
 < x s d : e l e m e n t   r e f = " n s 2 : P a r e n t A s s e t I d "   m i n O c c u r s = " 0 " / >  
 < x s d : e l e m e n t   r e f = " n s 2 : P l a n n e d P u b D a t e "   m i n O c c u r s = " 0 " / >  
 < x s d : e l e m e n t   r e f = " n s 2 : P o l i c h e c k W o r d s "   m i n O c c u r s = " 0 " / >  
 < x s d : e l e m e n t   r e f = " n s 2 : B u s i n e s s G r o u p "   m i n O c c u r s = " 0 " / >  
 < x s d : e l e m e n t   r e f = " n s 2 : U A P r o j e c t e d T o t a l W o r d s "   m i n O c c u r s = " 0 " / >  
 < x s d : e l e m e n t   r e f = " n s 2 : P r o v i d e r "   m i n O c c u r s = " 0 " / >  
 < x s d : e l e m e n t   r e f = " n s 2 : P r o v i d e r s "   m i n O c c u r s = " 0 " / >  
 < x s d : e l e m e n t   r e f = " n s 2 : P u b l i s h S t a t u s L o o k u p "   m i n O c c u r s = " 0 " / >  
 < x s d : e l e m e n t   r e f = " n s 2 : P u b l i s h T a r g e t s "   m i n O c c u r s = " 0 " / >  
 < x s d : e l e m e n t   r e f = " n s 2 : R e c o m m e n d a t i o n s M o d i f i e r "   m i n O c c u r s = " 0 " / >  
 < x s d : e l e m e n t   r e f = " n s 2 : A r t S a m p l e D o c s "   m i n O c c u r s = " 0 " / >  
 < x s d : e l e m e n t   r e f = " n s 2 : S c e n a r i o T a g s T a x H T F i e l d 0 "   m i n O c c u r s = " 0 " / >  
 < x s d : e l e m e n t   r e f = " n s 2 : S h o w I n "   m i n O c c u r s = " 0 " / >  
 < x s d : e l e m e n t   r e f = " n s 2 : S o u r c e T i t l e "   m i n O c c u r s = " 0 " / >  
 < x s d : e l e m e n t   r e f = " n s 2 : C S X S u b m i s s i o n D a t e "   m i n O c c u r s = " 0 " / >  
 < x s d : e l e m e n t   r e f = " n s 2 : S u b m i t t e r I d "   m i n O c c u r s = " 0 " / >  
 < x s d : e l e m e n t   r e f = " n s 2 : T a x C a t c h A l l "   m i n O c c u r s = " 0 " / >  
 < x s d : e l e m e n t   r e f = " n s 2 : T a x C a t c h A l l L a b e l "   m i n O c c u r s = " 0 " / >  
 < x s d : e l e m e n t   r e f = " n s 2 : T e m p l a t e S t a t u s "   m i n O c c u r s = " 0 " / >  
 < x s d : e l e m e n t   r e f = " n s 2 : T e m p l a t e T e m p l a t e T y p e "   m i n O c c u r s = " 0 " / >  
 < x s d : e l e m e n t   r e f = " n s 2 : T h u m b n a i l A s s e t I d "   m i n O c c u r s = " 0 " / >  
 < x s d : e l e m e n t   r e f = " n s 2 : T i m e s C l o n e d "   m i n O c c u r s = " 0 " / >  
 < x s d : e l e m e n t   r e f = " n s 2 : T r u s t L e v e l "   m i n O c c u r s = " 0 " / >  
 < x s d : e l e m e n t   r e f = " n s 2 : U A L o c C o m m e n t s "   m i n O c c u r s = " 0 " / >  
 < x s d : e l e m e n t   r e f = " n s 2 : U A L o c R e c o m m e n d a t i o n "   m i n O c c u r s = " 0 " / >  
 < x s d : e l e m e n t   r e f = " n s 2 : U A N o t e s "   m i n O c c u r s = " 0 " / >  
 < x s d : e l e m e n t   r e f = " n s 2 : T P A p p V e r s i o n "   m i n O c c u r s = " 0 " / >  
 < x s d : e l e m e n t   r e f = " n s 2 : V o t e C o u n t "   m i n O c c u r s = " 0 " / >  
 < x s d : e l e m e n t   r e f = " n s 3 : D e s c r i p t i o n 0 "   m i n O c c u r s = " 0 " / >  
 < x s d : e l e m e n t   r e f = " n s 3 : C o m p o n e n t 0 "   m i n O c c u r s = " 0 " / >  
 < / x s d : a l l >  
 < / x s d : c o m p l e x T y p e >  
 < / x s d : e l e m e n t >  
 < / x s d : s e q u e n c e >  
 < / x s d : c o m p l e x T y p e >  
 < / x s d : e l e m e n t >  
 < / x s d : s c h e m a >  
 < x s d : s c h e m a   t a r g e t N a m e s p a c e = " 9 0 5 c 3 8 8 8 - 6 2 8 5 - 4 5 d 0 - b d 7 6 - 6 0 a 9 a c 2 d 7 3 8 c "   e l e m e n t F o r m D e f a u l t = " q u a l i f i e d "   x m l n s : x s d = " h t t p : / / w w w . w 3 . o r g / 2 0 0 1 / X M L S c h e m a "   x m l n s : x s = " h t t p : / / w w w . w 3 . o r g / 2 0 0 1 / X M L S c h e m a "   x m l n s : d m s = " h t t p : / / s c h e m a s . m i c r o s o f t . c o m / o f f i c e / 2 0 0 6 / d o c u m e n t M a n a g e m e n t / t y p e s "   x m l n s : p c = " h t t p : / / s c h e m a s . m i c r o s o f t . c o m / o f f i c e / i n f o p a t h / 2 0 0 7 / P a r t n e r C o n t r o l s " >  
 < x s d : i m p o r t   n a m e s p a c e = " h t t p : / / s c h e m a s . m i c r o s o f t . c o m / o f f i c e / 2 0 0 6 / d o c u m e n t M a n a g e m e n t / t y p e s " / >  
 < x s d : i m p o r t   n a m e s p a c e = " h t t p : / / s c h e m a s . m i c r o s o f t . c o m / o f f i c e / i n f o p a t h / 2 0 0 7 / P a r t n e r C o n t r o l s " / >  
 < x s d : e l e m e n t   n a m e = " A c q u i r e d F r o m "   m a : i n d e x = " 1 "   n i l l a b l e = " t r u e "   m a : d i s p l a y N a m e = " A c q u i r e d   F r o m "   m a : d e f a u l t = " I n t e r n a l   M S "   m a : i n t e r n a l N a m e = " A c q u i r e d F r o m "   m a : r e a d O n l y = " f a l s e " >  
 < x s d : s i m p l e T y p e >  
 < x s d : r e s t r i c t i o n   b a s e = " d m s : C h o i c e " >  
 < x s d : e n u m e r a t i o n   v a l u e = " I n t e r n a l   M S " / >  
 < x s d : e n u m e r a t i o n   v a l u e = " C o m m u n i t y " / >  
 < x s d : e n u m e r a t i o n   v a l u e = " M V P " / >  
 < x s d : e n u m e r a t i o n   v a l u e = " P u b l i s h e r " / >  
 < x s d : e n u m e r a t i o n   v a l u e = " P a r t n e r " / >  
 < x s d : e n u m e r a t i o n   v a l u e = " N o n e " / >  
 < / x s d : r e s t r i c t i o n >  
 < / x s d : s i m p l e T y p e >  
 < / x s d : e l e m e n t >  
 < x s d : e l e m e n t   n a m e = " U A C u r r e n t W o r d s "   m a : i n d e x = " 2 "   n i l l a b l e = " t r u e "   m a : d i s p l a y N a m e = " A c t u a l   W o r d   C o u n t "   m a : d e f a u l t = " "   m a : i n t e r n a l N a m e = " U A C u r r e n t W o r d s "   m a : r e a d O n l y = " f a l s e " >  
 < x s d : s i m p l e T y p e >  
 < x s d : r e s t r i c t i o n   b a s e = " d m s : U n k n o w n " / >  
 < / x s d : s i m p l e T y p e >  
 < / x s d : e l e m e n t >  
 < x s d : e l e m e n t   n a m e = " T P A p p l i c a t i o n "   m a : i n d e x = " 3 "   n i l l a b l e = " t r u e "   m a : d i s p l a y N a m e = " A p p l i c a t i o n   t o   O p e n   T e m p l a t e   W i t h "   m a : d e f a u l t = " "   m a : i n t e r n a l N a m e = " T P A p p l i c a t i o n " >  
 < x s d : s i m p l e T y p e >  
 < x s d : r e s t r i c t i o n   b a s e = " d m s : T e x t " / >  
 < / x s d : s i m p l e T y p e >  
 < / x s d : e l e m e n t >  
 < x s d : e l e m e n t   n a m e = " A p p r o v a l L o g "   m a : i n d e x = " 4 "   n i l l a b l e = " t r u e "   m a : d i s p l a y N a m e = " A p p r o v a l   L o g "   m a : d e f a u l t = " "   m a : h i d d e n = " t r u e "   m a : i n t e r n a l N a m e = " A p p r o v a l L o g "   m a : r e a d O n l y = " f a l s e " >  
 < x s d : s i m p l e T y p e >  
 < x s d : r e s t r i c t i o n   b a s e = " d m s : N o t e " / >  
 < / x s d : s i m p l e T y p e >  
 < / x s d : e l e m e n t >  
 < x s d : e l e m e n t   n a m e = " A p p r o v a l S t a t u s "   m a : i n d e x = " 5 "   n i l l a b l e = " t r u e "   m a : d i s p l a y N a m e = " A p p r o v a l   S t a t u s "   m a : d e f a u l t = " I n P r o g r e s s "   m a : i n t e r n a l N a m e = " A p p r o v a l S t a t u s "   m a : r e a d O n l y = " f a l s e " >  
 < x s d : s i m p l e T y p e >  
 < x s d : r e s t r i c t i o n   b a s e = " d m s : C h o i c e " >  
 < x s d : e n u m e r a t i o n   v a l u e = " I n P r o g r e s s " / >  
 < x s d : e n u m e r a t i o n   v a l u e = " R e j e c t e d " / >  
 < x s d : e n u m e r a t i o n   v a l u e = " Q u e s t i o n a b l e " / >  
 < x s d : e n u m e r a t i o n   v a l u e = " A p p r o v e d A u t o m a t i c " / >  
 < x s d : e n u m e r a t i o n   v a l u e = " A p p r o v e d M a n u a l " / >  
 < x s d : e n u m e r a t i o n   v a l u e = " O n   H o l d " / >  
 < x s d : e n u m e r a t i o n   v a l u e = " N e e d s   R e v i e w " / >  
 < x s d : e n u m e r a t i o n   v a l u e = " A   V i o l a t i o n " / >  
 < x s d : e n u m e r a t i o n   v a l u e = " U n p u b l i s h e d   V i o l a t i o n " / >  
 < / x s d : r e s t r i c t i o n >  
 < / x s d : s i m p l e T y p e >  
 < / x s d : e l e m e n t >  
 < x s d : e l e m e n t   n a m e = " A s s e t S t a r t "   m a : i n d e x = " 6 "   n i l l a b l e = " t r u e "   m a : d i s p l a y N a m e = " A s s e t   B e g i n   D a t e "   m a : d e f a u l t = " [ T o d a y ] "   m a : i n t e r n a l N a m e = " A s s e t S t a r t "   m a : r e a d O n l y = " f a l s e " >  
 < x s d : s i m p l e T y p e >  
 < x s d : r e s t r i c t i o n   b a s e = " d m s : D a t e T i m e " / >  
 < / x s d : s i m p l e T y p e >  
 < / x s d : e l e m e n t >  
 < x s d : e l e m e n t   n a m e = " A s s e t E x p i r e "   m a : i n d e x = " 7 "   n i l l a b l e = " t r u e "   m a : d i s p l a y N a m e = " A s s e t   E n d   D a t e "   m a : d e f a u l t = " 2 0 2 9 - 0 1 - 0 1 T 0 0 : 0 0 : 0 0 Z "   m a : i n t e r n a l N a m e = " A s s e t E x p i r e "   m a : r e a d O n l y = " f a l s e " >  
 < x s d : s i m p l e T y p e >  
 < x s d : r e s t r i c t i o n   b a s e = " d m s : D a t e T i m e " / >  
 < / x s d : s i m p l e T y p e >  
 < / x s d : e l e m e n t >  
 < x s d : e l e m e n t   n a m e = " A s s e t I d "   m a : i n d e x = " 8 "   n i l l a b l e = " t r u e "   m a : d i s p l a y N a m e = " A s s e t   I D "   m a : d e f a u l t = " "   m a : i n d e x e d = " t r u e "   m a : i n t e r n a l N a m e = " A s s e t I d "   m a : r e a d O n l y = " f a l s e " >  
 < x s d : s i m p l e T y p e >  
 < x s d : r e s t r i c t i o n   b a s e = " d m s : T e x t " >  
 < x s d : m a x L e n g t h   v a l u e = " 2 5 5 " / >  
 < / x s d : r e s t r i c t i o n >  
 < / x s d : s i m p l e T y p e >  
 < / x s d : e l e m e n t >  
 < x s d : e l e m e n t   n a m e = " I s S e a r c h a b l e "   m a : i n d e x = " 9 "   n i l l a b l e = " t r u e "   m a : d i s p l a y N a m e = " A s s e t   S e a r c h a b l e ? "   m a : d e f a u l t = " t r u e "   m a : i n t e r n a l N a m e = " I s S e a r c h a b l e "   m a : r e a d O n l y = " f a l s e " >  
 < x s d : s i m p l e T y p e >  
 < x s d : r e s t r i c t i o n   b a s e = " d m s : B o o l e a n " / >  
 < / x s d : s i m p l e T y p e >  
 < / x s d : e l e m e n t >  
 < x s d : e l e m e n t   n a m e = " A s s e t T y p e "   m a : i n d e x = " 1 0 "   n i l l a b l e = " t r u e "   m a : d i s p l a y N a m e = " A s s e t   T y p e "   m a : d e f a u l t = " "   m a : i n t e r n a l N a m e = " A s s e t T y p e "   m a : r e a d O n l y = " f a l s e " >  
 < x s d : s i m p l e T y p e >  
 < x s d : r e s t r i c t i o n   b a s e = " d m s : U n k n o w n " / >  
 < / x s d : s i m p l e T y p e >  
 < / x s d : e l e m e n t >  
 < x s d : e l e m e n t   n a m e = " A P A u t h o r "   m a : i n d e x = " 1 1 "   n i l l a b l e = " t r u e "   m a : d i s p l a y N a m e = " A u t h o r "   m a : d e f a u l t = " "   m a : l i s t = " U s e r I n f o "   m a : i n t e r n a l N a m e = " A P A u t h o r "   m a : r e a d O n l y = " f a l s e " >  
 < x s d : c o m p l e x T y p e >  
 < x s d : c o m p l e x C o n t e n t >  
 < x s d : e x t e n s i o n   b a s e = " d m s : U s e r " >  
 < x s d : s e q u e n c e >  
 < x s d : e l e m e n t   n a m e = " U s e r I n f o "   m i n O c c u r s = " 0 "   m a x O c c u r s = " u n b o u n d e d " >  
 < x s d : c o m p l e x T y p e >  
 < x s d : s e q u e n c e >  
 < x s d : e l e m e n t   n a m e = " D i s p l a y N a m e "   t y p e = " x s d : s t r i n g "   m i n O c c u r s = " 0 " / >  
 < x s d : e l e m e n t   n a m e = " A c c o u n t I d "   t y p e = " d m s : U s e r I d "   m i n O c c u r s = " 0 "   n i l l a b l e = " t r u e " / >  
 < x s d : e l e m e n t   n a m e = " A c c o u n t T y p e "   t y p e = " x s d : s t r i n g "   m i n O c c u r s = " 0 " / >  
 < / x s d : s e q u e n c e >  
 < / x s d : c o m p l e x T y p e >  
 < / x s d : e l e m e n t >  
 < / x s d : s e q u e n c e >  
 < / x s d : e x t e n s i o n >  
 < / x s d : c o m p l e x C o n t e n t >  
 < / x s d : c o m p l e x T y p e >  
 < / x s d : e l e m e n t >  
 < x s d : e l e m e n t   n a m e = " A v e r a g e R a t i n g "   m a : i n d e x = " 1 2 "   n i l l a b l e = " t r u e "   m a : d i s p l a y N a m e = " A v e r a g e   R a t i n g "   m a : i n t e r n a l N a m e = " A v e r a g e R a t i n g "   m a : r e a d O n l y = " f a l s e " >  
 < x s d : s i m p l e T y p e >  
 < x s d : r e s t r i c t i o n   b a s e = " d m s : T e x t " / >  
 < / x s d : s i m p l e T y p e >  
 < / x s d : e l e m e n t >  
 < x s d : e l e m e n t   n a m e = " B l o c k P u b l i s h "   m a : i n d e x = " 1 3 "   n i l l a b l e = " t r u e "   m a : d i s p l a y N a m e = " B l o c k   f r o m   P u b l i s h i n g ? "   m a : d e f a u l t = " "   m a : i n t e r n a l N a m e = " B l o c k P u b l i s h "   m a : r e a d O n l y = " f a l s e " >  
 < x s d : s i m p l e T y p e >  
 < x s d : r e s t r i c t i o n   b a s e = " d m s : B o o l e a n " / >  
 < / x s d : s i m p l e T y p e >  
 < / x s d : e l e m e n t >  
 < x s d : e l e m e n t   n a m e = " B u g N u m b e r "   m a : i n d e x = " 1 4 "   n i l l a b l e = " t r u e "   m a : d i s p l a y N a m e = " B u g   N u m b e r "   m a : d e f a u l t = " "   m a : i n t e r n a l N a m e = " B u g N u m b e r "   m a : r e a d O n l y = " f a l s e " >  
 < x s d : s i m p l e T y p e >  
 < x s d : r e s t r i c t i o n   b a s e = " d m s : T e x t " / >  
 < / x s d : s i m p l e T y p e >  
 < / x s d : e l e m e n t >  
 < x s d : e l e m e n t   n a m e = " C a m p a i g n T a g s T a x H T F i e l d 0 "   m a : i n d e x = " 1 6 "   n i l l a b l e = " t r u e "   m a : t a x o n o m y = " t r u e "   m a : i n t e r n a l N a m e = " C a m p a i g n T a g s T a x H T F i e l d 0 "   m a : t a x o n o m y F i e l d N a m e = " C a m p a i g n T a g s "   m a : d i s p l a y N a m e = " C a m p a i g n s "   m a : r e a d O n l y = " f a l s e "   m a : d e f a u l t = " "   m a : f i e l d I d = " { 2 f d 5 2 a d 2 - 6 3 b 0 - 4 f 0 5 - b 7 a a - a 1 7 a 1 c 4 8 c a 4 5 } "   m a : t a x o n o m y M u l t i = " t r u e "   m a : s s p I d = " 8 f 7 9 7 5 3 a - 7 5 d 3 - 4 1 f 5 - 8 c a 3 - 4 0 b 8 4 3 9 4 1 b 4 f "   m a : t e r m S e t I d = " c a 0 e 5 0 d 4 - f a a 1 - 4 4 c e - 9 6 1 e - b b 1 4 4 1 c 6 0 e 6 6 "   m a : a n c h o r I d = " 0 0 0 0 0 0 0 0 - 0 0 0 0 - 0 0 0 0 - 0 0 0 0 - 0 0 0 0 0 0 0 0 0 0 0 0 "   m a : o p e n = " f a l s e "   m a : i s K e y w o r d = " f a l s e " >  
 < x s d : c o m p l e x T y p e >  
 < x s d : s e q u e n c e >  
 < x s d : e l e m e n t   r e f = " p c : T e r m s "   m i n O c c u r s = " 0 "   m a x O c c u r s = " 1 " > < / x s d : e l e m e n t >  
 < / x s d : s e q u e n c e >  
 < / x s d : c o m p l e x T y p e >  
 < / x s d : e l e m e n t >  
 < x s d : e l e m e n t   n a m e = " T P C l i e n t V i e w e r "   m a : i n d e x = " 1 7 "   n i l l a b l e = " t r u e "   m a : d i s p l a y N a m e = " C l i e n t   V i e w e r "   m a : d e f a u l t = " "   m a : i n t e r n a l N a m e = " T P C l i e n t V i e w e r " >  
 < x s d : s i m p l e T y p e >  
 < x s d : r e s t r i c t i o n   b a s e = " d m s : T e x t " / >  
 < / x s d : s i m p l e T y p e >  
 < / x s d : e l e m e n t >  
 < x s d : e l e m e n t   n a m e = " C l i p A r t F i l e n a m e "   m a : i n d e x = " 1 8 "   n i l l a b l e = " t r u e "   m a : d i s p l a y N a m e = " C l i p   A r t   N a m e "   m a : d e f a u l t = " "   m a : i n t e r n a l N a m e = " C l i p A r t F i l e n a m e "   m a : r e a d O n l y = " f a l s e " >  
 < x s d : s i m p l e T y p e >  
 < x s d : r e s t r i c t i o n   b a s e = " d m s : T e x t " / >  
 < / x s d : s i m p l e T y p e >  
 < / x s d : e l e m e n t >  
 < x s d : e l e m e n t   n a m e = " T P C o m m a n d L i n e "   m a : i n d e x = " 1 9 "   n i l l a b l e = " t r u e "   m a : d i s p l a y N a m e = " C o m m a n d   L i n e "   m a : d e f a u l t = " "   m a : i n t e r n a l N a m e = " T P C o m m a n d L i n e " >  
 < x s d : s i m p l e T y p e >  
 < x s d : r e s t r i c t i o n   b a s e = " d m s : T e x t " / >  
 < / x s d : s i m p l e T y p e >  
 < / x s d : e l e m e n t >  
 < x s d : e l e m e n t   n a m e = " T P C o m p o n e n t "   m a : i n d e x = " 2 0 "   n i l l a b l e = " t r u e "   m a : d i s p l a y N a m e = " C o m p o n e n t "   m a : d e f a u l t = " "   m a : i n t e r n a l N a m e = " T P C o m p o n e n t " >  
 < x s d : s i m p l e T y p e >  
 < x s d : r e s t r i c t i o n   b a s e = " d m s : T e x t " / >  
 < / x s d : s i m p l e T y p e >  
 < / x s d : e l e m e n t >  
 < x s d : e l e m e n t   n a m e = " C o n t e n t I t e m "   m a : i n d e x = " 2 1 "   n i l l a b l e = " t r u e "   m a : d i s p l a y N a m e = " C o n t e n t   I t e m "   m a : d e f a u l t = " "   m a : h i d d e n = " t r u e "   m a : i n t e r n a l N a m e = " C o n t e n t I t e m "   m a : r e a d O n l y = " f a l s e " >  
 < x s d : s i m p l e T y p e >  
 < x s d : r e s t r i c t i o n   b a s e = " d m s : U n k n o w n " / >  
 < / x s d : s i m p l e T y p e >  
 < / x s d : e l e m e n t >  
 < x s d : e l e m e n t   n a m e = " C r a w l F o r D e p e n d e n c i e s "   m a : i n d e x = " 2 3 "   n i l l a b l e = " t r u e "   m a : d i s p l a y N a m e = " C r a w l   f o r   D e p e n d e n c i e s ? "   m a : d e f a u l t = " t r u e "   m a : i n t e r n a l N a m e = " C r a w l F o r D e p e n d e n c i e s "   m a : r e a d O n l y = " f a l s e " >  
 < x s d : s i m p l e T y p e >  
 < x s d : r e s t r i c t i o n   b a s e = " d m s : B o o l e a n " / >  
 < / x s d : s i m p l e T y p e >  
 < / x s d : e l e m e n t >  
 < x s d : e l e m e n t   n a m e = " C S X H a s h "   m a : i n d e x = " 2 6 "   n i l l a b l e = " t r u e "   m a : d i s p l a y N a m e = " C S X   H a s h "   m a : d e f a u l t = " "   m a : i n d e x e d = " t r u e "   m a : i n t e r n a l N a m e = " C S X H a s h "   m a : r e a d O n l y = " f a l s e " >  
 < x s d : s i m p l e T y p e >  
 < x s d : r e s t r i c t i o n   b a s e = " d m s : T e x t " / >  
 < / x s d : s i m p l e T y p e >  
 < / x s d : e l e m e n t >  
 < x s d : e l e m e n t   n a m e = " C S X S u b m i s s i o n M a r k e t "   m a : i n d e x = " 2 7 "   n i l l a b l e = " t r u e "   m a : d i s p l a y N a m e = " C S X   S u b m i s s i o n   M a r k e t "   m a : d e f a u l t = " "   m a : l i s t = " { 8 5 F C 5 A 5 8 - 2 8 5 1 - 4 2 7 E - 9 5 B 4 - A F A F 1 C 7 3 B A 4 D } "   m a : i n t e r n a l N a m e = " C S X S u b m i s s i o n M a r k e t "   m a : r e a d O n l y = " f a l s e "   m a : s h o w F i e l d = " M a r k e t N a m e "   m a : w e b = " 9 0 5 c 3 8 8 8 - 6 2 8 5 - 4 5 d 0 - b d 7 6 - 6 0 a 9 a c 2 d 7 3 8 c " >  
 < x s d : s i m p l e T y p e >  
 < x s d : r e s t r i c t i o n   b a s e = " d m s : L o o k u p " / >  
 < / x s d : s i m p l e T y p e >  
 < / x s d : e l e m e n t >  
 < x s d : e l e m e n t   n a m e = " C S X U p d a t e "   m a : i n d e x = " 2 8 "   n i l l a b l e = " t r u e "   m a : d i s p l a y N a m e = " C S X   U p d a t e d ? "   m a : d e f a u l t = " f a l s e "   m a : i n t e r n a l N a m e = " C S X U p d a t e "   m a : r e a d O n l y = " f a l s e " >  
 < x s d : s i m p l e T y p e >  
 < x s d : r e s t r i c t i o n   b a s e = " d m s : B o o l e a n " / >  
 < / x s d : s i m p l e T y p e >  
 < / x s d : e l e m e n t >  
 < x s d : e l e m e n t   n a m e = " I n t l L a n g R e v i e w D a t e "   m a : i n d e x = " 2 9 "   n i l l a b l e = " t r u e "   m a : d i s p l a y N a m e = " D a t e   t o   C o m p l e t e   I n t l   Q A "   m a : d e f a u l t = " "   m a : i n t e r n a l N a m e = " I n t l L a n g R e v i e w D a t e "   m a : r e a d O n l y = " f a l s e " >  
 < x s d : s i m p l e T y p e >  
 < x s d : r e s t r i c t i o n   b a s e = " d m s : D a t e T i m e " / >  
 < / x s d : s i m p l e T y p e >  
 < / x s d : e l e m e n t >  
 < x s d : e l e m e n t   n a m e = " I s D e l e t e d "   m a : i n d e x = " 3 0 "   n i l l a b l e = " t r u e "   m a : d i s p l a y N a m e = " D e l e t e d ? "   m a : d e f a u l t = " "   m a : i n t e r n a l N a m e = " I s D e l e t e d "   m a : r e a d O n l y = " f a l s e " >  
 < x s d : s i m p l e T y p e >  
 < x s d : r e s t r i c t i o n   b a s e = " d m s : B o o l e a n " / >  
 < / x s d : s i m p l e T y p e >  
 < / x s d : e l e m e n t >  
 < x s d : e l e m e n t   n a m e = " A P D e s c r i p t i o n "   m a : i n d e x = " 3 1 "   n i l l a b l e = " t r u e "   m a : d i s p l a y N a m e = " D e s c r i p t i o n "   m a : d e f a u l t = " "   m a : i n t e r n a l N a m e = " A P D e s c r i p t i o n "   m a : r e a d O n l y = " f a l s e " >  
 < x s d : s i m p l e T y p e >  
 < x s d : r e s t r i c t i o n   b a s e = " d m s : N o t e " / >  
 < / x s d : s i m p l e T y p e >  
 < / x s d : e l e m e n t >  
 < x s d : e l e m e n t   n a m e = " D i r e c t S o u r c e M a r k e t "   m a : i n d e x = " 3 2 "   n i l l a b l e = " t r u e "   m a : d i s p l a y N a m e = " D i r e c t   S o u r c e   M a r k e t   G r o u p "   m a : d e f a u l t = " "   m a : i n t e r n a l N a m e = " D i r e c t S o u r c e M a r k e t "   m a : r e a d O n l y = " f a l s e " >  
 < x s d : s i m p l e T y p e >  
 < x s d : r e s t r i c t i o n   b a s e = " d m s : T e x t " / >  
 < / x s d : s i m p l e T y p e >  
 < / x s d : e l e m e n t >  
 < x s d : e l e m e n t   n a m e = " D o w n l o a d s "   m a : i n d e x = " 3 3 "   n i l l a b l e = " t r u e "   m a : d i s p l a y N a m e = " D o w n l o a d s "   m a : d e f a u l t = " 0 "   m a : h i d d e n = " t r u e "   m a : i n t e r n a l N a m e = " D o w n l o a d s "   m a : r e a d O n l y = " f a l s e " >  
 < x s d : s i m p l e T y p e >  
 < x s d : r e s t r i c t i o n   b a s e = " d m s : U n k n o w n " / >  
 < / x s d : s i m p l e T y p e >  
 < / x s d : e l e m e n t >  
 < x s d : e l e m e n t   n a m e = " D S A T A c t i o n T a k e n "   m a : i n d e x = " 3 4 "   n i l l a b l e = " t r u e "   m a : d i s p l a y N a m e = " D S A T   A c t i o n   T a k e n "   m a : d e f a u l t = " "   m a : i n t e r n a l N a m e = " D S A T A c t i o n T a k e n "   m a : r e a d O n l y = " f a l s e " >  
 < x s d : s i m p l e T y p e >  
 < x s d : r e s t r i c t i o n   b a s e = " d m s : C h o i c e " >  
 < x s d : e n u m e r a t i o n   v a l u e = " B e s t   B e t s " / >  
 < x s d : e n u m e r a t i o n   v a l u e = " E x p i r e " / >  
 < x s d : e n u m e r a t i o n   v a l u e = " H i d e " / >  
 < x s d : e n u m e r a t i o n   v a l u e = " N o n e " / >  
 < / x s d : r e s t r i c t i o n >  
 < / x s d : s i m p l e T y p e >  
 < / x s d : e l e m e n t >  
 < x s d : e l e m e n t   n a m e = " A P E d i t o r "   m a : i n d e x = " 3 5 "   n i l l a b l e = " t r u e "   m a : d i s p l a y N a m e = " E d i t o r "   m a : d e f a u l t = " "   m a : l i s t = " U s e r I n f o "   m a : i n t e r n a l N a m e = " A P E d i t o r "   m a : r e a d O n l y = " f a l s e " >  
 < x s d : c o m p l e x T y p e >  
 < x s d : c o m p l e x C o n t e n t >  
 < x s d : e x t e n s i o n   b a s e = " d m s : U s e r " >  
 < x s d : s e q u e n c e >  
 < x s d : e l e m e n t   n a m e = " U s e r I n f o "   m i n O c c u r s = " 0 "   m a x O c c u r s = " u n b o u n d e d " >  
 < x s d : c o m p l e x T y p e >  
 < x s d : s e q u e n c e >  
 < x s d : e l e m e n t   n a m e = " D i s p l a y N a m e "   t y p e = " x s d : s t r i n g "   m i n O c c u r s = " 0 " / >  
 < x s d : e l e m e n t   n a m e = " A c c o u n t I d "   t y p e = " d m s : U s e r I d "   m i n O c c u r s = " 0 "   n i l l a b l e = " t r u e " / >  
 < x s d : e l e m e n t   n a m e = " A c c o u n t T y p e "   t y p e = " x s d : s t r i n g "   m i n O c c u r s = " 0 " / >  
 < / x s d : s e q u e n c e >  
 < / x s d : c o m p l e x T y p e >  
 < / x s d : e l e m e n t >  
 < / x s d : s e q u e n c e >  
 < / x s d : e x t e n s i o n >  
 < / x s d : c o m p l e x C o n t e n t >  
 < / x s d : c o m p l e x T y p e >  
 < / x s d : e l e m e n t >  
 < x s d : e l e m e n t   n a m e = " E d i t o r i a l S t a t u s "   m a : i n d e x = " 3 6 "   n i l l a b l e = " t r u e "   m a : d i s p l a y N a m e = " E d i t o r i a l   S t a t u s "   m a : d e f a u l t = " "   m a : i n t e r n a l N a m e = " E d i t o r i a l S t a t u s "   m a : r e a d O n l y = " f a l s e " >  
 < x s d : s i m p l e T y p e >  
 < x s d : r e s t r i c t i o n   b a s e = " d m s : U n k n o w n " / >  
 < / x s d : s i m p l e T y p e >  
 < / x s d : e l e m e n t >  
 < x s d : e l e m e n t   n a m e = " E d i t o r i a l T a g s "   m a : i n d e x = " 3 7 "   n i l l a b l e = " t r u e "   m a : d i s p l a y N a m e = " E d i t o r i a l   T a g s "   m a : d e f a u l t = " "   m a : i n t e r n a l N a m e = " E d i t o r i a l T a g s " >  
 < x s d : s i m p l e T y p e >  
 < x s d : r e s t r i c t i o n   b a s e = " d m s : U n k n o w n " / >  
 < / x s d : s i m p l e T y p e >  
 < / x s d : e l e m e n t >  
 < x s d : e l e m e n t   n a m e = " T P E x e c u t a b l e "   m a : i n d e x = " 3 8 "   n i l l a b l e = " t r u e "   m a : d i s p l a y N a m e = " E x e c u t a b l e "   m a : d e f a u l t = " "   m a : i n t e r n a l N a m e = " T P E x e c u t a b l e " >  
 < x s d : s i m p l e T y p e >  
 < x s d : r e s t r i c t i o n   b a s e = " d m s : T e x t " / >  
 < / x s d : s i m p l e T y p e >  
 < / x s d : e l e m e n t >  
 < x s d : e l e m e n t   n a m e = " F e a t u r e T a g s T a x H T F i e l d 0 "   m a : i n d e x = " 4 0 "   n i l l a b l e = " t r u e "   m a : t a x o n o m y = " t r u e "   m a : i n t e r n a l N a m e = " F e a t u r e T a g s T a x H T F i e l d 0 "   m a : t a x o n o m y F i e l d N a m e = " F e a t u r e T a g s "   m a : d i s p l a y N a m e = " F e a t u r e s "   m a : r e a d O n l y = " f a l s e "   m a : d e f a u l t = " "   m a : f i e l d I d = " { d 4 0 2 8 2 4 c - d a 9 6 - 4 9 8 1 - b 5 9 8 - d f 7 3 4 a a c b c 3 e } "   m a : t a x o n o m y M u l t i = " t r u e "   m a : s s p I d = " 8 f 7 9 7 5 3 a - 7 5 d 3 - 4 1 f 5 - 8 c a 3 - 4 0 b 8 4 3 9 4 1 b 4 f "   m a : t e r m S e t I d = " f 1 a b 6 8 4 5 - 9 6 7 d - 4 8 5 4 - a 0 b a - 4 e c 0 7 f 0 f 8 1 1 3 "   m a : a n c h o r I d = " 0 0 0 0 0 0 0 0 - 0 0 0 0 - 0 0 0 0 - 0 0 0 0 - 0 0 0 0 0 0 0 0 0 0 0 0 "   m a : o p e n = " f a l s e "   m a : i s K e y w o r d = " f a l s e " >  
 < x s d : c o m p l e x T y p e >  
 < x s d : s e q u e n c e >  
 < x s d : e l e m e n t   r e f = " p c : T e r m s "   m i n O c c u r s = " 0 "   m a x O c c u r s = " 1 " > < / x s d : e l e m e n t >  
 < / x s d : s e q u e n c e >  
 < / x s d : c o m p l e x T y p e >  
 < / x s d : e l e m e n t >  
 < x s d : e l e m e n t   n a m e = " T P F r i e n d l y N a m e "   m a : i n d e x = " 4 1 "   n i l l a b l e = " t r u e "   m a : d i s p l a y N a m e = " F r i e n d l y   N a m e "   m a : d e f a u l t = " "   m a : i n t e r n a l N a m e = " T P F r i e n d l y N a m e " >  
 < x s d : s i m p l e T y p e >  
 < x s d : r e s t r i c t i o n   b a s e = " d m s : T e x t " / >  
 < / x s d : s i m p l e T y p e >  
 < / x s d : e l e m e n t >  
 < x s d : e l e m e n t   n a m e = " F r i e n d l y T i t l e "   m a : i n d e x = " 4 2 "   n i l l a b l e = " t r u e "   m a : d i s p l a y N a m e = " F r i e n d l y   T i t l e "   m a : d e f a u l t = " "   m a : d e s c r i p t i o n = " S h o r t e r   t i t l e   t o   b e   u s e d   w h e n   d i s p l a y i n g   s e a r c h   r e s u l t s "   m a : i n t e r n a l N a m e = " F r i e n d l y T i t l e "   m a : r e a d O n l y = " f a l s e " >  
 < x s d : s i m p l e T y p e >  
 < x s d : r e s t r i c t i o n   b a s e = " d m s : T e x t " / >  
 < / x s d : s i m p l e T y p e >  
 < / x s d : e l e m e n t >  
 < x s d : e l e m e n t   n a m e = " P r i m a r y I m a g e G e n "   m a : i n d e x = " 4 3 "   n i l l a b l e = " t r u e "   m a : d i s p l a y N a m e = " G e n e r a t e   I m a g e s ? "   m a : d e f a u l t = " t r u e "   m a : i n t e r n a l N a m e = " P r i m a r y I m a g e G e n " >  
 < x s d : s i m p l e T y p e >  
 < x s d : r e s t r i c t i o n   b a s e = " d m s : B o o l e a n " / >  
 < / x s d : s i m p l e T y p e >  
 < / x s d : e l e m e n t >  
 < x s d : e l e m e n t   n a m e = " H a n d o f f T o M S D N "   m a : i n d e x = " 4 4 "   n i l l a b l e = " t r u e "   m a : d i s p l a y N a m e = " H a n d o f f   T o   M S D N   D a t e "   m a : d e f a u l t = " "   m a : i n t e r n a l N a m e = " H a n d o f f T o M S D N "   m a : r e a d O n l y = " f a l s e " >  
 < x s d : s i m p l e T y p e >  
 < x s d : r e s t r i c t i o n   b a s e = " d m s : D a t e T i m e " / >  
 < / x s d : s i m p l e T y p e >  
 < / x s d : e l e m e n t >  
 < x s d : e l e m e n t   n a m e = " I n P r o j e c t L i s t L o o k u p "   m a : i n d e x = " 4 5 "   n i l l a b l e = " t r u e "   m a : d i s p l a y N a m e = " I n P r o j e c t L i s t L o o k u p "   m a : l i s t = " { 7 F 9 4 8 D 4 D - A 5 7 E - 4 E 3 F - 8 7 E 9 - 0 A B E 9 F 2 D 7 4 8 E } "   m a : i n t e r n a l N a m e = " I n P r o j e c t L i s t L o o k u p "   m a : r e a d O n l y = " t r u e "   m a : s h o w F i e l d = " I n P r o j e c t L i s t "   m a : w e b = " 9 0 5 c 3 8 8 8 - 6 2 8 5 - 4 5 d 0 - b d 7 6 - 6 0 a 9 a c 2 d 7 3 8 c " >  
 < x s d : c o m p l e x T y p e >  
 < x s d : c o m p l e x C o n t e n t >  
 < x s d : e x t e n s i o n   b a s e = " d m s : M u l t i C h o i c e L o o k u p " >  
 < x s d : s e q u e n c e >  
 < x s d : e l e m e n t   n a m e = " V a l u e "   t y p e = " d m s : L o o k u p "   m a x O c c u r s = " u n b o u n d e d "   m i n O c c u r s = " 0 "   n i l l a b l e = " t r u e " / >  
 < / x s d : s e q u e n c e >  
 < / x s d : e x t e n s i o n >  
 < / x s d : c o m p l e x C o n t e n t >  
 < / x s d : c o m p l e x T y p e >  
 < / x s d : e l e m e n t >  
 < x s d : e l e m e n t   n a m e = " T P I n s t a l l L o c a t i o n "   m a : i n d e x = " 4 6 "   n i l l a b l e = " t r u e "   m a : d i s p l a y N a m e = " I n s t a l l   L o c a t i o n "   m a : d e f a u l t = " "   m a : i n t e r n a l N a m e = " T P I n s t a l l L o c a t i o n " >  
 < x s d : s i m p l e T y p e >  
 < x s d : r e s t r i c t i o n   b a s e = " d m s : T e x t " / >  
 < / x s d : s i m p l e T y p e >  
 < / x s d : e l e m e n t >  
 < x s d : e l e m e n t   n a m e = " I n t e r n a l T a g s T a x H T F i e l d 0 "   m a : i n d e x = " 4 8 "   n i l l a b l e = " t r u e "   m a : t a x o n o m y = " t r u e "   m a : i n t e r n a l N a m e = " I n t e r n a l T a g s T a x H T F i e l d 0 "   m a : t a x o n o m y F i e l d N a m e = " I n t e r n a l T a g s "   m a : d i s p l a y N a m e = " I n t e r n a l   T a g s "   m a : r e a d O n l y = " f a l s e "   m a : d e f a u l t = " "   m a : f i e l d I d = " { b 8 e e e 2 a 3 - 2 d 4 f - 4 b 1 2 - b 2 2 9 - 9 e 6 6 7 c 3 7 1 7 1 8 } "   m a : t a x o n o m y M u l t i = " t r u e "   m a : s s p I d = " 8 f 7 9 7 5 3 a - 7 5 d 3 - 4 1 f 5 - 8 c a 3 - 4 0 b 8 4 3 9 4 1 b 4 f "   m a : t e r m S e t I d = " 8 2 b 6 6 3 9 e - f 7 f c - 4 c 1 8 - a d 2 d - 0 0 3 a 6 e 7 0 7 7 6 5 "   m a : a n c h o r I d = " 0 0 0 0 0 0 0 0 - 0 0 0 0 - 0 0 0 0 - 0 0 0 0 - 0 0 0 0 0 0 0 0 0 0 0 0 "   m a : o p e n = " f a l s e "   m a : i s K e y w o r d = " f a l s e " >  
 < x s d : c o m p l e x T y p e >  
 < x s d : s e q u e n c e >  
 < x s d : e l e m e n t   r e f = " p c : T e r m s "   m i n O c c u r s = " 0 "   m a x O c c u r s = " 1 " > < / x s d : e l e m e n t >  
 < / x s d : s e q u e n c e >  
 < / x s d : c o m p l e x T y p e >  
 < / x s d : e l e m e n t >  
 < x s d : e l e m e n t   n a m e = " I n t l L a n g R e v i e w "   m a : i n d e x = " 4 9 "   n i l l a b l e = " t r u e "   m a : d i s p l a y N a m e = " I n t l   L a n g   Q A   R e v i e w   R e q u i r e d ? "   m a : d e f a u l t = " "   m a : i n t e r n a l N a m e = " I n t l L a n g R e v i e w "   m a : r e a d O n l y = " f a l s e " >  
 < x s d : s i m p l e T y p e >  
 < x s d : r e s t r i c t i o n   b a s e = " d m s : B o o l e a n " / >  
 < / x s d : s i m p l e T y p e >  
 < / x s d : e l e m e n t >  
 < x s d : e l e m e n t   n a m e = " I n t l L a n g R e v i e w e r "   m a : i n d e x = " 5 0 "   n i l l a b l e = " t r u e "   m a : d i s p l a y N a m e = " I n t l   L a n g   Q A   R e v i e w e r "   m a : d e f a u l t = " "   m a : i n t e r n a l N a m e = " I n t l L a n g R e v i e w e r "   m a : r e a d O n l y = " f a l s e " >  
 < x s d : s i m p l e T y p e >  
 < x s d : r e s t r i c t i o n   b a s e = " d m s : T e x t " / >  
 < / x s d : s i m p l e T y p e >  
 < / x s d : e l e m e n t >  
 < x s d : e l e m e n t   n a m e = " M a r k e t S p e c i f i c "   m a : i n d e x = " 5 1 "   n i l l a b l e = " t r u e "   m a : d i s p l a y N a m e = " I s   M a r k e t   S p e c i f i c ? "   m a : d e f a u l t = " "   m a : i n t e r n a l N a m e = " M a r k e t S p e c i f i c "   m a : r e a d O n l y = " f a l s e " >  
 < x s d : s i m p l e T y p e >  
 < x s d : r e s t r i c t i o n   b a s e = " d m s : B o o l e a n " / >  
 < / x s d : s i m p l e T y p e >  
 < / x s d : e l e m e n t >  
 < x s d : e l e m e n t   n a m e = " L a s t C o m p l e t e V e r s i o n L o o k u p "   m a : i n d e x = " 5 2 "   n i l l a b l e = " t r u e "   m a : d i s p l a y N a m e = " L a s t   C o m p l e t e   V e r s i o n   L o o k u p "   m a : d e f a u l t = " "   m a : l i s t = " { 7 F 9 4 8 D 4 D - A 5 7 E - 4 E 3 F - 8 7 E 9 - 0 A B E 9 F 2 D 7 4 8 E } "   m a : i n t e r n a l N a m e = " L a s t C o m p l e t e V e r s i o n L o o k u p "   m a : r e a d O n l y = " t r u e "   m a : s h o w F i e l d = " L a s t C o m p l e t e V e r s i o n "   m a : w e b = " 9 0 5 c 3 8 8 8 - 6 2 8 5 - 4 5 d 0 - b d 7 6 - 6 0 a 9 a c 2 d 7 3 8 c " >  
 < x s d : c o m p l e x T y p e >  
 < x s d : c o m p l e x C o n t e n t >  
 < x s d : e x t e n s i o n   b a s e = " d m s : M u l t i C h o i c e L o o k u p " >  
 < x s d : s e q u e n c e >  
 < x s d : e l e m e n t   n a m e = " V a l u e "   t y p e = " d m s : L o o k u p "   m a x O c c u r s = " u n b o u n d e d "   m i n O c c u r s = " 0 "   n i l l a b l e = " t r u e " / >  
 < / x s d : s e q u e n c e >  
 < / x s d : e x t e n s i o n >  
 < / x s d : c o m p l e x C o n t e n t >  
 < / x s d : c o m p l e x T y p e >  
 < / x s d : e l e m e n t >  
 < x s d : e l e m e n t   n a m e = " L a s t H a n d O f f "   m a : i n d e x = " 5 3 "   n i l l a b l e = " t r u e "   m a : d i s p l a y N a m e = " L a s t   H a n d - o f f "   m a : d e f a u l t = " "   m a : i n t e r n a l N a m e = " L a s t H a n d O f f "   m a : r e a d O n l y = " f a l s e " >  
 < x s d : s i m p l e T y p e >  
 < x s d : r e s t r i c t i o n   b a s e = " d m s : D a t e T i m e " / >  
 < / x s d : s i m p l e T y p e >  
 < / x s d : e l e m e n t >  
 < x s d : e l e m e n t   n a m e = " L a s t M o d i f i e d D a t e T i m e "   m a : i n d e x = " 5 4 "   n i l l a b l e = " t r u e "   m a : d i s p l a y N a m e = " L a s t   M o d i f i e d   D a t e "   m a : d e f a u l t = " "   m a : i n t e r n a l N a m e = " L a s t M o d i f i e d D a t e T i m e "   m a : r e a d O n l y = " f a l s e " >  
 < x s d : s i m p l e T y p e >  
 < x s d : r e s t r i c t i o n   b a s e = " d m s : D a t e T i m e " / >  
 < / x s d : s i m p l e T y p e >  
 < / x s d : e l e m e n t >  
 < x s d : e l e m e n t   n a m e = " L a s t P r e v i e w E r r o r L o o k u p "   m a : i n d e x = " 5 5 "   n i l l a b l e = " t r u e "   m a : d i s p l a y N a m e = " L a s t   P r e v i e w   A t t e m p t   E r r o r "   m a : d e f a u l t = " "   m a : l i s t = " { 7 F 9 4 8 D 4 D - A 5 7 E - 4 E 3 F - 8 7 E 9 - 0 A B E 9 F 2 D 7 4 8 E } "   m a : i n t e r n a l N a m e = " L a s t P r e v i e w E r r o r L o o k u p "   m a : r e a d O n l y = " t r u e "   m a : s h o w F i e l d = " L a s t P r e v i e w E r r o r "   m a : w e b = " 9 0 5 c 3 8 8 8 - 6 2 8 5 - 4 5 d 0 - b d 7 6 - 6 0 a 9 a c 2 d 7 3 8 c " >  
 < x s d : c o m p l e x T y p e >  
 < x s d : c o m p l e x C o n t e n t >  
 < x s d : e x t e n s i o n   b a s e = " d m s : M u l t i C h o i c e L o o k u p " >  
 < x s d : s e q u e n c e >  
 < x s d : e l e m e n t   n a m e = " V a l u e "   t y p e = " d m s : L o o k u p "   m a x O c c u r s = " u n b o u n d e d "   m i n O c c u r s = " 0 "   n i l l a b l e = " t r u e " / >  
 < / x s d : s e q u e n c e >  
 < / x s d : e x t e n s i o n >  
 < / x s d : c o m p l e x C o n t e n t >  
 < / x s d : c o m p l e x T y p e >  
 < / x s d : e l e m e n t >  
 < x s d : e l e m e n t   n a m e = " L a s t P r e v i e w R e s u l t L o o k u p "   m a : i n d e x = " 5 6 "   n i l l a b l e = " t r u e "   m a : d i s p l a y N a m e = " L a s t   P r e v i e w   A t t e m p t   R e s u l t "   m a : d e f a u l t = " "   m a : l i s t = " { 7 F 9 4 8 D 4 D - A 5 7 E - 4 E 3 F - 8 7 E 9 - 0 A B E 9 F 2 D 7 4 8 E } "   m a : i n t e r n a l N a m e = " L a s t P r e v i e w R e s u l t L o o k u p "   m a : r e a d O n l y = " t r u e "   m a : s h o w F i e l d = " L a s t P r e v i e w R e s u l t "   m a : w e b = " 9 0 5 c 3 8 8 8 - 6 2 8 5 - 4 5 d 0 - b d 7 6 - 6 0 a 9 a c 2 d 7 3 8 c " >  
 < x s d : c o m p l e x T y p e >  
 < x s d : c o m p l e x C o n t e n t >  
 < x s d : e x t e n s i o n   b a s e = " d m s : M u l t i C h o i c e L o o k u p " >  
 < x s d : s e q u e n c e >  
 < x s d : e l e m e n t   n a m e = " V a l u e "   t y p e = " d m s : L o o k u p "   m a x O c c u r s = " u n b o u n d e d "   m i n O c c u r s = " 0 "   n i l l a b l e = " t r u e " / >  
 < / x s d : s e q u e n c e >  
 < / x s d : e x t e n s i o n >  
 < / x s d : c o m p l e x C o n t e n t >  
 < / x s d : c o m p l e x T y p e >  
 < / x s d : e l e m e n t >  
 < x s d : e l e m e n t   n a m e = " L a s t P r e v i e w A t t e m p t D a t e L o o k u p "   m a : i n d e x = " 5 7 "   n i l l a b l e = " t r u e "   m a : d i s p l a y N a m e = " L a s t   P r e v i e w   A t t e m p t e d   O n "   m a : d e f a u l t = " "   m a : l i s t = " { 7 F 9 4 8 D 4 D - A 5 7 E - 4 E 3 F - 8 7 E 9 - 0 A B E 9 F 2 D 7 4 8 E } "   m a : i n t e r n a l N a m e = " L a s t P r e v i e w A t t e m p t D a t e L o o k u p "   m a : r e a d O n l y = " t r u e "   m a : s h o w F i e l d = " L a s t P r e v i e w A t t e m p t D a t e "   m a : w e b = " 9 0 5 c 3 8 8 8 - 6 2 8 5 - 4 5 d 0 - b d 7 6 - 6 0 a 9 a c 2 d 7 3 8 c " >  
 < x s d : c o m p l e x T y p e >  
 < x s d : c o m p l e x C o n t e n t >  
 < x s d : e x t e n s i o n   b a s e = " d m s : M u l t i C h o i c e L o o k u p " >  
 < x s d : s e q u e n c e >  
 < x s d : e l e m e n t   n a m e = " V a l u e "   t y p e = " d m s : L o o k u p "   m a x O c c u r s = " u n b o u n d e d "   m i n O c c u r s = " 0 "   n i l l a b l e = " t r u e " / >  
 < / x s d : s e q u e n c e >  
 < / x s d : e x t e n s i o n >  
 < / x s d : c o m p l e x C o n t e n t >  
 < / x s d : c o m p l e x T y p e >  
 < / x s d : e l e m e n t >  
 < x s d : e l e m e n t   n a m e = " L a s t P r e v i e w e d B y L o o k u p "   m a : i n d e x = " 5 8 "   n i l l a b l e = " t r u e "   m a : d i s p l a y N a m e = " L a s t   P r e v i e w e d   B y "   m a : d e f a u l t = " "   m a : l i s t = " { 7 F 9 4 8 D 4 D - A 5 7 E - 4 E 3 F - 8 7 E 9 - 0 A B E 9 F 2 D 7 4 8 E } "   m a : i n t e r n a l N a m e = " L a s t P r e v i e w e d B y L o o k u p "   m a : r e a d O n l y = " t r u e "   m a : s h o w F i e l d = " L a s t P r e v i e w e d B y "   m a : w e b = " 9 0 5 c 3 8 8 8 - 6 2 8 5 - 4 5 d 0 - b d 7 6 - 6 0 a 9 a c 2 d 7 3 8 c " >  
 < x s d : c o m p l e x T y p e >  
 < x s d : c o m p l e x C o n t e n t >  
 < x s d : e x t e n s i o n   b a s e = " d m s : M u l t i C h o i c e L o o k u p " >  
 < x s d : s e q u e n c e >  
 < x s d : e l e m e n t   n a m e = " V a l u e "   t y p e = " d m s : L o o k u p "   m a x O c c u r s = " u n b o u n d e d "   m i n O c c u r s = " 0 "   n i l l a b l e = " t r u e " / >  
 < / x s d : s e q u e n c e >  
 < / x s d : e x t e n s i o n >  
 < / x s d : c o m p l e x C o n t e n t >  
 < / x s d : c o m p l e x T y p e >  
 < / x s d : e l e m e n t >  
 < x s d : e l e m e n t   n a m e = " L a s t P r e v i e w T i m e L o o k u p "   m a : i n d e x = " 5 9 "   n i l l a b l e = " t r u e "   m a : d i s p l a y N a m e = " L a s t   P r e v i e w e d   D a t e "   m a : d e f a u l t = " "   m a : l i s t = " { 7 F 9 4 8 D 4 D - A 5 7 E - 4 E 3 F - 8 7 E 9 - 0 A B E 9 F 2 D 7 4 8 E } "   m a : i n t e r n a l N a m e = " L a s t P r e v i e w T i m e L o o k u p "   m a : r e a d O n l y = " t r u e "   m a : s h o w F i e l d = " L a s t P r e v i e w T i m e "   m a : w e b = " 9 0 5 c 3 8 8 8 - 6 2 8 5 - 4 5 d 0 - b d 7 6 - 6 0 a 9 a c 2 d 7 3 8 c " >  
 < x s d : c o m p l e x T y p e >  
 < x s d : c o m p l e x C o n t e n t >  
 < x s d : e x t e n s i o n   b a s e = " d m s : M u l t i C h o i c e L o o k u p " >  
 < x s d : s e q u e n c e >  
 < x s d : e l e m e n t   n a m e = " V a l u e "   t y p e = " d m s : L o o k u p "   m a x O c c u r s = " u n b o u n d e d "   m i n O c c u r s = " 0 "   n i l l a b l e = " t r u e " / >  
 < / x s d : s e q u e n c e >  
 < / x s d : e x t e n s i o n >  
 < / x s d : c o m p l e x C o n t e n t >  
 < / x s d : c o m p l e x T y p e >  
 < / x s d : e l e m e n t >  
 < x s d : e l e m e n t   n a m e = " L a s t P r e v i e w V e r s i o n L o o k u p "   m a : i n d e x = " 6 0 "   n i l l a b l e = " t r u e "   m a : d i s p l a y N a m e = " L a s t   P r e v i e w e d   V e r s i o n "   m a : d e f a u l t = " "   m a : l i s t = " { 7 F 9 4 8 D 4 D - A 5 7 E - 4 E 3 F - 8 7 E 9 - 0 A B E 9 F 2 D 7 4 8 E } "   m a : i n t e r n a l N a m e = " L a s t P r e v i e w V e r s i o n L o o k u p "   m a : r e a d O n l y = " t r u e "   m a : s h o w F i e l d = " L a s t P r e v i e w V e r s i o n "   m a : w e b = " 9 0 5 c 3 8 8 8 - 6 2 8 5 - 4 5 d 0 - b d 7 6 - 6 0 a 9 a c 2 d 7 3 8 c " >  
 < x s d : c o m p l e x T y p e >  
 < x s d : c o m p l e x C o n t e n t >  
 < x s d : e x t e n s i o n   b a s e = " d m s : M u l t i C h o i c e L o o k u p " >  
 < x s d : s e q u e n c e >  
 < x s d : e l e m e n t   n a m e = " V a l u e "   t y p e = " d m s : L o o k u p "   m a x O c c u r s = " u n b o u n d e d "   m i n O c c u r s = " 0 "   n i l l a b l e = " t r u e " / >  
 < / x s d : s e q u e n c e >  
 < / x s d : e x t e n s i o n >  
 < / x s d : c o m p l e x C o n t e n t >  
 < / x s d : c o m p l e x T y p e >  
 < / x s d : e l e m e n t >  
 < x s d : e l e m e n t   n a m e = " L a s t P u b l i s h E r r o r L o o k u p "   m a : i n d e x = " 6 1 "   n i l l a b l e = " t r u e "   m a : d i s p l a y N a m e = " L a s t   P u b l i s h   A t t e m p t   E r r o r "   m a : d e f a u l t = " "   m a : l i s t = " { 7 F 9 4 8 D 4 D - A 5 7 E - 4 E 3 F - 8 7 E 9 - 0 A B E 9 F 2 D 7 4 8 E } "   m a : i n t e r n a l N a m e = " L a s t P u b l i s h E r r o r L o o k u p "   m a : r e a d O n l y = " t r u e "   m a : s h o w F i e l d = " L a s t P u b l i s h E r r o r "   m a : w e b = " 9 0 5 c 3 8 8 8 - 6 2 8 5 - 4 5 d 0 - b d 7 6 - 6 0 a 9 a c 2 d 7 3 8 c " >  
 < x s d : c o m p l e x T y p e >  
 < x s d : c o m p l e x C o n t e n t >  
 < x s d : e x t e n s i o n   b a s e = " d m s : M u l t i C h o i c e L o o k u p " >  
 < x s d : s e q u e n c e >  
 < x s d : e l e m e n t   n a m e = " V a l u e "   t y p e = " d m s : L o o k u p "   m a x O c c u r s = " u n b o u n d e d "   m i n O c c u r s = " 0 "   n i l l a b l e = " t r u e " / >  
 < / x s d : s e q u e n c e >  
 < / x s d : e x t e n s i o n >  
 < / x s d : c o m p l e x C o n t e n t >  
 < / x s d : c o m p l e x T y p e >  
 < / x s d : e l e m e n t >  
 < x s d : e l e m e n t   n a m e = " L a s t P u b l i s h R e s u l t L o o k u p "   m a : i n d e x = " 6 2 "   n i l l a b l e = " t r u e "   m a : d i s p l a y N a m e = " L a s t   P u b l i s h   A t t e m p t   R e s u l t "   m a : d e f a u l t = " "   m a : l i s t = " { 7 F 9 4 8 D 4 D - A 5 7 E - 4 E 3 F - 8 7 E 9 - 0 A B E 9 F 2 D 7 4 8 E } "   m a : i n t e r n a l N a m e = " L a s t P u b l i s h R e s u l t L o o k u p "   m a : r e a d O n l y = " t r u e "   m a : s h o w F i e l d = " L a s t P u b l i s h R e s u l t "   m a : w e b = " 9 0 5 c 3 8 8 8 - 6 2 8 5 - 4 5 d 0 - b d 7 6 - 6 0 a 9 a c 2 d 7 3 8 c " >  
 < x s d : c o m p l e x T y p e >  
 < x s d : c o m p l e x C o n t e n t >  
 < x s d : e x t e n s i o n   b a s e = " d m s : M u l t i C h o i c e L o o k u p " >  
 < x s d : s e q u e n c e >  
 < x s d : e l e m e n t   n a m e = " V a l u e "   t y p e = " d m s : L o o k u p "   m a x O c c u r s = " u n b o u n d e d "   m i n O c c u r s = " 0 "   n i l l a b l e = " t r u e " / >  
 < / x s d : s e q u e n c e >  
 < / x s d : e x t e n s i o n >  
 < / x s d : c o m p l e x C o n t e n t >  
 < / x s d : c o m p l e x T y p e >  
 < / x s d : e l e m e n t >  
 < x s d : e l e m e n t   n a m e = " L a s t P u b l i s h A t t e m p t D a t e L o o k u p "   m a : i n d e x = " 6 3 "   n i l l a b l e = " t r u e "   m a : d i s p l a y N a m e = " L a s t   P u b l i s h   A t t e m p t e d   O n "   m a : d e f a u l t = " "   m a : l i s t = " { 7 F 9 4 8 D 4 D - A 5 7 E - 4 E 3 F - 8 7 E 9 - 0 A B E 9 F 2 D 7 4 8 E } "   m a : i n t e r n a l N a m e = " L a s t P u b l i s h A t t e m p t D a t e L o o k u p "   m a : r e a d O n l y = " t r u e "   m a : s h o w F i e l d = " L a s t P u b l i s h A t t e m p t D a t e "   m a : w e b = " 9 0 5 c 3 8 8 8 - 6 2 8 5 - 4 5 d 0 - b d 7 6 - 6 0 a 9 a c 2 d 7 3 8 c " >  
 < x s d : c o m p l e x T y p e >  
 < x s d : c o m p l e x C o n t e n t >  
 < x s d : e x t e n s i o n   b a s e = " d m s : M u l t i C h o i c e L o o k u p " >  
 < x s d : s e q u e n c e >  
 < x s d : e l e m e n t   n a m e = " V a l u e "   t y p e = " d m s : L o o k u p "   m a x O c c u r s = " u n b o u n d e d "   m i n O c c u r s = " 0 "   n i l l a b l e = " t r u e " / >  
 < / x s d : s e q u e n c e >  
 < / x s d : e x t e n s i o n >  
 < / x s d : c o m p l e x C o n t e n t >  
 < / x s d : c o m p l e x T y p e >  
 < / x s d : e l e m e n t >  
 < x s d : e l e m e n t   n a m e = " L a s t P u b l i s h e d B y L o o k u p "   m a : i n d e x = " 6 4 "   n i l l a b l e = " t r u e "   m a : d i s p l a y N a m e = " L a s t   P u b l i s h e d   B y "   m a : d e f a u l t = " "   m a : l i s t = " { 7 F 9 4 8 D 4 D - A 5 7 E - 4 E 3 F - 8 7 E 9 - 0 A B E 9 F 2 D 7 4 8 E } "   m a : i n t e r n a l N a m e = " L a s t P u b l i s h e d B y L o o k u p "   m a : r e a d O n l y = " t r u e "   m a : s h o w F i e l d = " L a s t P u b l i s h e d B y "   m a : w e b = " 9 0 5 c 3 8 8 8 - 6 2 8 5 - 4 5 d 0 - b d 7 6 - 6 0 a 9 a c 2 d 7 3 8 c " >  
 < x s d : c o m p l e x T y p e >  
 < x s d : c o m p l e x C o n t e n t >  
 < x s d : e x t e n s i o n   b a s e = " d m s : M u l t i C h o i c e L o o k u p " >  
 < x s d : s e q u e n c e >  
 < x s d : e l e m e n t   n a m e = " V a l u e "   t y p e = " d m s : L o o k u p "   m a x O c c u r s = " u n b o u n d e d "   m i n O c c u r s = " 0 "   n i l l a b l e = " t r u e " / >  
 < / x s d : s e q u e n c e >  
 < / x s d : e x t e n s i o n >  
 < / x s d : c o m p l e x C o n t e n t >  
 < / x s d : c o m p l e x T y p e >  
 < / x s d : e l e m e n t >  
 < x s d : e l e m e n t   n a m e = " L a s t P u b l i s h T i m e L o o k u p "   m a : i n d e x = " 6 5 "   n i l l a b l e = " t r u e "   m a : d i s p l a y N a m e = " L a s t   P u b l i s h e d   D a t e "   m a : d e f a u l t = " "   m a : l i s t = " { 7 F 9 4 8 D 4 D - A 5 7 E - 4 E 3 F - 8 7 E 9 - 0 A B E 9 F 2 D 7 4 8 E } "   m a : i n t e r n a l N a m e = " L a s t P u b l i s h T i m e L o o k u p "   m a : r e a d O n l y = " t r u e "   m a : s h o w F i e l d = " L a s t P u b l i s h T i m e "   m a : w e b = " 9 0 5 c 3 8 8 8 - 6 2 8 5 - 4 5 d 0 - b d 7 6 - 6 0 a 9 a c 2 d 7 3 8 c " >  
 < x s d : c o m p l e x T y p e >  
 < x s d : c o m p l e x C o n t e n t >  
 < x s d : e x t e n s i o n   b a s e = " d m s : M u l t i C h o i c e L o o k u p " >  
 < x s d : s e q u e n c e >  
 < x s d : e l e m e n t   n a m e = " V a l u e "   t y p e = " d m s : L o o k u p "   m a x O c c u r s = " u n b o u n d e d "   m i n O c c u r s = " 0 "   n i l l a b l e = " t r u e " / >  
 < / x s d : s e q u e n c e >  
 < / x s d : e x t e n s i o n >  
 < / x s d : c o m p l e x C o n t e n t >  
 < / x s d : c o m p l e x T y p e >  
 < / x s d : e l e m e n t >  
 < x s d : e l e m e n t   n a m e = " L a s t P u b l i s h V e r s i o n L o o k u p "   m a : i n d e x = " 6 6 "   n i l l a b l e = " t r u e "   m a : d i s p l a y N a m e = " L a s t   P u b l i s h e d   V e r s i o n "   m a : d e f a u l t = " "   m a : l i s t = " { 7 F 9 4 8 D 4 D - A 5 7 E - 4 E 3 F - 8 7 E 9 - 0 A B E 9 F 2 D 7 4 8 E } "   m a : i n t e r n a l N a m e = " L a s t P u b l i s h V e r s i o n L o o k u p "   m a : r e a d O n l y = " t r u e "   m a : s h o w F i e l d = " L a s t P u b l i s h V e r s i o n "   m a : w e b = " 9 0 5 c 3 8 8 8 - 6 2 8 5 - 4 5 d 0 - b d 7 6 - 6 0 a 9 a c 2 d 7 3 8 c " >  
 < x s d : c o m p l e x T y p e >  
 < x s d : c o m p l e x C o n t e n t >  
 < x s d : e x t e n s i o n   b a s e = " d m s : M u l t i C h o i c e L o o k u p " >  
 < x s d : s e q u e n c e >  
 < x s d : e l e m e n t   n a m e = " V a l u e "   t y p e = " d m s : L o o k u p "   m a x O c c u r s = " u n b o u n d e d "   m i n O c c u r s = " 0 "   n i l l a b l e = " t r u e " / >  
 < / x s d : s e q u e n c e >  
 < / x s d : e x t e n s i o n >  
 < / x s d : c o m p l e x C o n t e n t >  
 < / x s d : c o m p l e x T y p e >  
 < / x s d : e l e m e n t >  
 < x s d : e l e m e n t   n a m e = " T P L a u n c h H e l p L i n k T y p e "   m a : i n d e x = " 6 7 "   n i l l a b l e = " t r u e "   m a : d i s p l a y N a m e = " L a u n c h   H e l p   L i n k   T y p e "   m a : d e f a u l t = " T e m p l a t e "   m a : i n t e r n a l N a m e = " T P L a u n c h H e l p L i n k T y p e " >  
 < x s d : s i m p l e T y p e >  
 < x s d : r e s t r i c t i o n   b a s e = " d m s : C h o i c e " >  
 < x s d : e n u m e r a t i o n   v a l u e = " T e m p l a t e " / >  
 < x s d : e n u m e r a t i o n   v a l u e = " T r a i n i n g " / >  
 < x s d : e n u m e r a t i o n   v a l u e = " U R L " / >  
 < x s d : e n u m e r a t i o n   v a l u e = " N o n e " / >  
 < / x s d : r e s t r i c t i o n >  
 < / x s d : s i m p l e T y p e >  
 < / x s d : e l e m e n t >  
 < x s d : e l e m e n t   n a m e = " L e g a c y D a t a "   m a : i n d e x = " 6 8 "   n i l l a b l e = " t r u e "   m a : d i s p l a y N a m e = " L e g a c y   D a t a "   m a : d e f a u l t = " "   m a : i n t e r n a l N a m e = " L e g a c y D a t a "   m a : r e a d O n l y = " f a l s e " >  
 < x s d : s i m p l e T y p e >  
 < x s d : r e s t r i c t i o n   b a s e = " d m s : N o t e " / >  
 < / x s d : s i m p l e T y p e >  
 < / x s d : e l e m e n t >  
 < x s d : e l e m e n t   n a m e = " T P L a u n c h H e l p L i n k "   m a : i n d e x = " 6 9 "   n i l l a b l e = " t r u e "   m a : d i s p l a y N a m e = " L i n k   t o   L a u n c h   H e l p   T o p i c "   m a : d e f a u l t = " "   m a : i n t e r n a l N a m e = " T P L a u n c h H e l p L i n k " >  
 < x s d : s i m p l e T y p e >  
 < x s d : r e s t r i c t i o n   b a s e = " d m s : T e x t " / >  
 < / x s d : s i m p l e T y p e >  
 < / x s d : e l e m e n t >  
 < x s d : e l e m e n t   n a m e = " L o c C o m m e n t s "   m a : i n d e x = " 7 0 "   n i l l a b l e = " t r u e "   m a : d i s p l a y N a m e = " L o c   A p p r o v a l   C o m m e n t s "   m a : d e f a u l t = " "   m a : i n t e r n a l N a m e = " L o c C o m m e n t s "   m a : r e a d O n l y = " f a l s e " >  
 < x s d : s i m p l e T y p e >  
 < x s d : r e s t r i c t i o n   b a s e = " d m s : N o t e " / >  
 < / x s d : s i m p l e T y p e >  
 < / x s d : e l e m e n t >  
 < x s d : e l e m e n t   n a m e = " L o c L a s t L o c A t t e m p t V e r s i o n L o o k u p "   m a : i n d e x = " 7 1 "   n i l l a b l e = " t r u e "   m a : d i s p l a y N a m e = " L o c   L a s t   L o c   A t t e m p t   V e r s i o n "   m a : d e f a u l t = " "   m a : l i s t = " { B 1 E F B 3 1 0 - 8 1 5 4 - 4 0 E E - A 7 3 6 - 2 F F 1 1 D 4 7 9 7 6 3 } "   m a : i n t e r n a l N a m e = " L o c L a s t L o c A t t e m p t V e r s i o n L o o k u p "   m a : r e a d O n l y = " f a l s e "   m a : s h o w F i e l d = " L a s t L o c A t t e m p t V e r s i o n "   m a : w e b = " 9 0 5 c 3 8 8 8 - 6 2 8 5 - 4 5 d 0 - b d 7 6 - 6 0 a 9 a c 2 d 7 3 8 c " >  
 < x s d : s i m p l e T y p e >  
 < x s d : r e s t r i c t i o n   b a s e = " d m s : L o o k u p " / >  
 < / x s d : s i m p l e T y p e >  
 < / x s d : e l e m e n t >  
 < x s d : e l e m e n t   n a m e = " L o c L a s t L o c A t t e m p t V e r s i o n T y p e L o o k u p "   m a : i n d e x = " 7 2 "   n i l l a b l e = " t r u e "   m a : d i s p l a y N a m e = " L o c   L a s t   L o c   A t t e m p t   V e r s i o n   T y p e "   m a : d e f a u l t = " "   m a : l i s t = " { B 1 E F B 3 1 0 - 8 1 5 4 - 4 0 E E - A 7 3 6 - 2 F F 1 1 D 4 7 9 7 6 3 } "   m a : i n t e r n a l N a m e = " L o c L a s t L o c A t t e m p t V e r s i o n T y p e L o o k u p "   m a : r e a d O n l y = " t r u e "   m a : s h o w F i e l d = " L a s t L o c A t t e m p t V e r s i o n T y p e "   m a : w e b = " 9 0 5 c 3 8 8 8 - 6 2 8 5 - 4 5 d 0 - b d 7 6 - 6 0 a 9 a c 2 d 7 3 8 c " >  
 < x s d : s i m p l e T y p e >  
 < x s d : r e s t r i c t i o n   b a s e = " d m s : L o o k u p " / >  
 < / x s d : s i m p l e T y p e >  
 < / x s d : e l e m e n t >  
 < x s d : e l e m e n t   n a m e = " L o c M a n u a l T e s t R e q u i r e d "   m a : i n d e x = " 7 3 "   n i l l a b l e = " t r u e "   m a : d i s p l a y N a m e = " L o c   M a n u a l   T e s t   R e q u i r e d "   m a : d e f a u l t = " "   m a : i n t e r n a l N a m e = " L o c M a n u a l T e s t R e q u i r e d "   m a : r e a d O n l y = " f a l s e " >  
 < x s d : s i m p l e T y p e >  
 < x s d : r e s t r i c t i o n   b a s e = " d m s : B o o l e a n " / >  
 < / x s d : s i m p l e T y p e >  
 < / x s d : e l e m e n t >  
 < x s d : e l e m e n t   n a m e = " L o c M a r k e t G r o u p T i e r s 2 "   m a : i n d e x = " 7 4 "   n i l l a b l e = " t r u e "   m a : d i s p l a y N a m e = " L o c   M a r k e t   G r o u p   T i e r s "   m a : i n t e r n a l N a m e = " L o c M a r k e t G r o u p T i e r s 2 "   m a : r e a d O n l y = " f a l s e " >  
 < x s d : s i m p l e T y p e >  
 < x s d : r e s t r i c t i o n   b a s e = " d m s : U n k n o w n " / >  
 < / x s d : s i m p l e T y p e >  
 < / x s d : e l e m e n t >  
 < x s d : e l e m e n t   n a m e = " L o c N e w P u b l i s h e d V e r s i o n L o o k u p "   m a : i n d e x = " 7 5 "   n i l l a b l e = " t r u e "   m a : d i s p l a y N a m e = " L o c   N e w   P u b l i s h e d   V e r s i o n   L o o k u p "   m a : d e f a u l t = " "   m a : l i s t = " { B 1 E F B 3 1 0 - 8 1 5 4 - 4 0 E E - A 7 3 6 - 2 F F 1 1 D 4 7 9 7 6 3 } "   m a : i n t e r n a l N a m e = " L o c N e w P u b l i s h e d V e r s i o n L o o k u p "   m a : r e a d O n l y = " t r u e "   m a : s h o w F i e l d = " N e w P u b l i s h e d V e r s i o n "   m a : w e b = " 9 0 5 c 3 8 8 8 - 6 2 8 5 - 4 5 d 0 - b d 7 6 - 6 0 a 9 a c 2 d 7 3 8 c " >  
 < x s d : s i m p l e T y p e >  
 < x s d : r e s t r i c t i o n   b a s e = " d m s : L o o k u p " / >  
 < / x s d : s i m p l e T y p e >  
 < / x s d : e l e m e n t >  
 < x s d : e l e m e n t   n a m e = " L o c O v e r a l l H a n d b a c k S t a t u s L o o k u p "   m a : i n d e x = " 7 6 "   n i l l a b l e = " t r u e "   m a : d i s p l a y N a m e = " L o c   O v e r a l l   H a n d b a c k   S t a t u s "   m a : d e f a u l t = " "   m a : l i s t = " { B 1 E F B 3 1 0 - 8 1 5 4 - 4 0 E E - A 7 3 6 - 2 F F 1 1 D 4 7 9 7 6 3 } "   m a : i n t e r n a l N a m e = " L o c O v e r a l l H a n d b a c k S t a t u s L o o k u p "   m a : r e a d O n l y = " t r u e "   m a : s h o w F i e l d = " O v e r a l l H a n d b a c k S t a t u s "   m a : w e b = " 9 0 5 c 3 8 8 8 - 6 2 8 5 - 4 5 d 0 - b d 7 6 - 6 0 a 9 a c 2 d 7 3 8 c " >  
 < x s d : s i m p l e T y p e >  
 < x s d : r e s t r i c t i o n   b a s e = " d m s : L o o k u p " / >  
 < / x s d : s i m p l e T y p e >  
 < / x s d : e l e m e n t >  
 < x s d : e l e m e n t   n a m e = " L o c O v e r a l l L o c S t a t u s L o o k u p "   m a : i n d e x = " 7 7 "   n i l l a b l e = " t r u e "   m a : d i s p l a y N a m e = " L o c   O v e r a l l   L o c a l i z e   S t a t u s "   m a : d e f a u l t = " "   m a : l i s t = " { B 1 E F B 3 1 0 - 8 1 5 4 - 4 0 E E - A 7 3 6 - 2 F F 1 1 D 4 7 9 7 6 3 } "   m a : i n t e r n a l N a m e = " L o c O v e r a l l L o c S t a t u s L o o k u p "   m a : r e a d O n l y = " t r u e "   m a : s h o w F i e l d = " O v e r a l l L o c S t a t u s "   m a : w e b = " 9 0 5 c 3 8 8 8 - 6 2 8 5 - 4 5 d 0 - b d 7 6 - 6 0 a 9 a c 2 d 7 3 8 c " >  
 < x s d : s i m p l e T y p e >  
 < x s d : r e s t r i c t i o n   b a s e = " d m s : L o o k u p " / >  
 < / x s d : s i m p l e T y p e >  
 < / x s d : e l e m e n t >  
 < x s d : e l e m e n t   n a m e = " L o c O v e r a l l P r e v i e w S t a t u s L o o k u p "   m a : i n d e x = " 7 8 "   n i l l a b l e = " t r u e "   m a : d i s p l a y N a m e = " L o c   O v e r a l l   P r e v i e w   S t a t u s "   m a : d e f a u l t = " "   m a : l i s t = " { B 1 E F B 3 1 0 - 8 1 5 4 - 4 0 E E - A 7 3 6 - 2 F F 1 1 D 4 7 9 7 6 3 } "   m a : i n t e r n a l N a m e = " L o c O v e r a l l P r e v i e w S t a t u s L o o k u p "   m a : r e a d O n l y = " t r u e "   m a : s h o w F i e l d = " O v e r a l l P r e v i e w S t a t u s "   m a : w e b = " 9 0 5 c 3 8 8 8 - 6 2 8 5 - 4 5 d 0 - b d 7 6 - 6 0 a 9 a c 2 d 7 3 8 c " >  
 < x s d : s i m p l e T y p e >  
 < x s d : r e s t r i c t i o n   b a s e = " d m s : L o o k u p " / >  
 < / x s d : s i m p l e T y p e >  
 < / x s d : e l e m e n t >  
 < x s d : e l e m e n t   n a m e = " L o c O v e r a l l P u b l i s h S t a t u s L o o k u p "   m a : i n d e x = " 7 9 "   n i l l a b l e = " t r u e "   m a : d i s p l a y N a m e = " L o c   O v e r a l l   P u b l i s h   S t a t u s "   m a : d e f a u l t = " "   m a : l i s t = " { B 1 E F B 3 1 0 - 8 1 5 4 - 4 0 E E - A 7 3 6 - 2 F F 1 1 D 4 7 9 7 6 3 } "   m a : i n t e r n a l N a m e = " L o c O v e r a l l P u b l i s h S t a t u s L o o k u p "   m a : r e a d O n l y = " t r u e "   m a : s h o w F i e l d = " O v e r a l l P u b l i s h S t a t u s "   m a : w e b = " 9 0 5 c 3 8 8 8 - 6 2 8 5 - 4 5 d 0 - b d 7 6 - 6 0 a 9 a c 2 d 7 3 8 c " >  
 < x s d : s i m p l e T y p e >  
 < x s d : r e s t r i c t i o n   b a s e = " d m s : L o o k u p " / >  
 < / x s d : s i m p l e T y p e >  
 < / x s d : e l e m e n t >  
 < x s d : e l e m e n t   n a m e = " I n t l L o c P r i o r i t y "   m a : i n d e x = " 8 0 "   n i l l a b l e = " t r u e "   m a : d i s p l a y N a m e = " L o c   P r i o r i t y "   m a : d e f a u l t = " "   m a : i n t e r n a l N a m e = " I n t l L o c P r i o r i t y "   m a : r e a d O n l y = " f a l s e " >  
 < x s d : s i m p l e T y p e >  
 < x s d : r e s t r i c t i o n   b a s e = " d m s : U n k n o w n " / >  
 < / x s d : s i m p l e T y p e >  
 < / x s d : e l e m e n t >  
 < x s d : e l e m e n t   n a m e = " L o c P r o c e s s e d F o r H a n d o f f s L o o k u p "   m a : i n d e x = " 8 1 "   n i l l a b l e = " t r u e "   m a : d i s p l a y N a m e = " L o c   P r o c e s s e d   F o r   H a n d o f f s "   m a : d e f a u l t = " "   m a : l i s t = " { B 1 E F B 3 1 0 - 8 1 5 4 - 4 0 E E - A 7 3 6 - 2 F F 1 1 D 4 7 9 7 6 3 } "   m a : i n t e r n a l N a m e = " L o c P r o c e s s e d F o r H a n d o f f s L o o k u p "   m a : r e a d O n l y = " t r u e "   m a : s h o w F i e l d = " P r o c e s s e d F o r H a n d o f f s "   m a : w e b = " 9 0 5 c 3 8 8 8 - 6 2 8 5 - 4 5 d 0 - b d 7 6 - 6 0 a 9 a c 2 d 7 3 8 c " >  
 < x s d : s i m p l e T y p e >  
 < x s d : r e s t r i c t i o n   b a s e = " d m s : L o o k u p " / >  
 < / x s d : s i m p l e T y p e >  
 < / x s d : e l e m e n t >  
 < x s d : e l e m e n t   n a m e = " L o c P r o c e s s e d F o r M a r k e t s L o o k u p "   m a : i n d e x = " 8 2 "   n i l l a b l e = " t r u e "   m a : d i s p l a y N a m e = " L o c   P r o c e s s e d   F o r   M a r k e t s "   m a : d e f a u l t = " "   m a : l i s t = " { B 1 E F B 3 1 0 - 8 1 5 4 - 4 0 E E - A 7 3 6 - 2 F F 1 1 D 4 7 9 7 6 3 } "   m a : i n t e r n a l N a m e = " L o c P r o c e s s e d F o r M a r k e t s L o o k u p "   m a : r e a d O n l y = " t r u e "   m a : s h o w F i e l d = " P r o c e s s e d F o r M a r k e t s "   m a : w e b = " 9 0 5 c 3 8 8 8 - 6 2 8 5 - 4 5 d 0 - b d 7 6 - 6 0 a 9 a c 2 d 7 3 8 c " >  
 < x s d : s i m p l e T y p e >  
 < x s d : r e s t r i c t i o n   b a s e = " d m s : L o o k u p " / >  
 < / x s d : s i m p l e T y p e >  
 < / x s d : e l e m e n t >  
 < x s d : e l e m e n t   n a m e = " L o c P u b l i s h e d D e p e n d e n t A s s e t s L o o k u p "   m a : i n d e x = " 8 3 "   n i l l a b l e = " t r u e "   m a : d i s p l a y N a m e = " L o c   P u b l i s h e d   D e p e n d e n t   A s s e t s "   m a : d e f a u l t = " "   m a : l i s t = " { B 1 E F B 3 1 0 - 8 1 5 4 - 4 0 E E - A 7 3 6 - 2 F F 1 1 D 4 7 9 7 6 3 } "   m a : i n t e r n a l N a m e = " L o c P u b l i s h e d D e p e n d e n t A s s e t s L o o k u p "   m a : r e a d O n l y = " t r u e "   m a : s h o w F i e l d = " P u b l i s h e d D e p e n d e n t A s s e t s "   m a : w e b = " 9 0 5 c 3 8 8 8 - 6 2 8 5 - 4 5 d 0 - b d 7 6 - 6 0 a 9 a c 2 d 7 3 8 c " >  
 < x s d : s i m p l e T y p e >  
 < x s d : r e s t r i c t i o n   b a s e = " d m s : L o o k u p " / >  
 < / x s d : s i m p l e T y p e >  
 < / x s d : e l e m e n t >  
 < x s d : e l e m e n t   n a m e = " L o c P u b l i s h e d L i n k e d A s s e t s L o o k u p "   m a : i n d e x = " 8 4 "   n i l l a b l e = " t r u e "   m a : d i s p l a y N a m e = " L o c   P u b l i s h e d   L i n k e d   A s s e t s "   m a : d e f a u l t = " "   m a : l i s t = " { B 1 E F B 3 1 0 - 8 1 5 4 - 4 0 E E - A 7 3 6 - 2 F F 1 1 D 4 7 9 7 6 3 } "   m a : i n t e r n a l N a m e = " L o c P u b l i s h e d L i n k e d A s s e t s L o o k u p "   m a : r e a d O n l y = " t r u e "   m a : s h o w F i e l d = " P u b l i s h e d L i n k e d A s s e t s "   m a : w e b = " 9 0 5 c 3 8 8 8 - 6 2 8 5 - 4 5 d 0 - b d 7 6 - 6 0 a 9 a c 2 d 7 3 8 c " >  
 < x s d : s i m p l e T y p e >  
 < x s d : r e s t r i c t i o n   b a s e = " d m s : L o o k u p " / >  
 < / x s d : s i m p l e T y p e >  
 < / x s d : e l e m e n t >  
 < x s d : e l e m e n t   n a m e = " L o c R e c o m m e n d e d H a n d o f f "   m a : i n d e x = " 8 5 "   n i l l a b l e = " t r u e "   m a : d i s p l a y N a m e = " L o c   R e c o m m e n d e d   H a n d o f f "   m a : d e f a u l t = " "   m a : i n d e x e d = " t r u e "   m a : i n t e r n a l N a m e = " L o c R e c o m m e n d e d H a n d o f f "   m a : r e a d O n l y = " f a l s e " >  
 < x s d : s i m p l e T y p e >  
 < x s d : r e s t r i c t i o n   b a s e = " d m s : T e x t " / >  
 < / x s d : s i m p l e T y p e >  
 < / x s d : e l e m e n t >  
 < x s d : e l e m e n t   n a m e = " L o c a l i z a t i o n T a g s T a x H T F i e l d 0 "   m a : i n d e x = " 8 7 "   n i l l a b l e = " t r u e "   m a : t a x o n o m y = " t r u e "   m a : i n t e r n a l N a m e = " L o c a l i z a t i o n T a g s T a x H T F i e l d 0 "   m a : t a x o n o m y F i e l d N a m e = " L o c a l i z a t i o n T a g s "   m a : d i s p l a y N a m e = " L o c a l i z a t i o n   T a g s "   m a : r e a d O n l y = " f a l s e "   m a : d e f a u l t = " "   m a : f i e l d I d = " { 7 2 6 a 1 e c e - 9 7 4 7 - 4 e 7 d - 9 1 1 3 - b c 8 2 9 5 f d 2 c 1 d } "   m a : t a x o n o m y M u l t i = " t r u e "   m a : s s p I d = " 8 f 7 9 7 5 3 a - 7 5 d 3 - 4 1 f 5 - 8 c a 3 - 4 0 b 8 4 3 9 4 1 b 4 f "   m a : t e r m S e t I d = " 5 b 7 7 0 3 a 5 - 8 e 8 b - 4 b 5 8 - 8 b 3 1 - 1 c e a 3 5 3 3 1 d a 3 "   m a : a n c h o r I d = " 0 0 0 0 0 0 0 0 - 0 0 0 0 - 0 0 0 0 - 0 0 0 0 - 0 0 0 0 0 0 0 0 0 0 0 0 "   m a : o p e n = " f a l s e "   m a : i s K e y w o r d = " f a l s e " >  
 < x s d : c o m p l e x T y p e >  
 < x s d : s e q u e n c e >  
 < x s d : e l e m e n t   r e f = " p c : T e r m s "   m i n O c c u r s = " 0 "   m a x O c c u r s = " 1 " > < / x s d : e l e m e n t >  
 < / x s d : s e q u e n c e >  
 < / x s d : c o m p l e x T y p e >  
 < / x s d : e l e m e n t >  
 < x s d : e l e m e n t   n a m e = " M a c h i n e T r a n s l a t e d "   m a : i n d e x = " 8 8 "   n i l l a b l e = " t r u e "   m a : d i s p l a y N a m e = " M a c h i n e   T r a n s l a t e d "   m a : d e f a u l t = " "   m a : i n t e r n a l N a m e = " M a c h i n e T r a n s l a t e d "   m a : r e a d O n l y = " f a l s e " >  
 < x s d : s i m p l e T y p e >  
 < x s d : r e s t r i c t i o n   b a s e = " d m s : B o o l e a n " / >  
 < / x s d : s i m p l e T y p e >  
 < / x s d : e l e m e n t >  
 < x s d : e l e m e n t   n a m e = " M a n a g e r "   m a : i n d e x = " 8 9 "   n i l l a b l e = " t r u e "   m a : d i s p l a y N a m e = " M a n a g e r "   m a : h i d d e n = " t r u e "   m a : i n t e r n a l N a m e = " M a n a g e r "   m a : r e a d O n l y = " f a l s e " >  
 < x s d : s i m p l e T y p e >  
 < x s d : r e s t r i c t i o n   b a s e = " d m s : T e x t " / >  
 < / x s d : s i m p l e T y p e >  
 < / x s d : e l e m e n t >  
 < x s d : e l e m e n t   n a m e = " M a r k e t s "   m a : i n d e x = " 9 0 "   n i l l a b l e = " t r u e "   m a : d i s p l a y N a m e = " M a r k e t s "   m a : d e f a u l t = " "   m a : d e s c r i p t i o n = " L e a v e   b l a n k   t o   s h o w   i n   a l l   m a r k e t s "   m a : l i s t = " { 8 5 F C 5 A 5 8 - 2 8 5 1 - 4 2 7 E - 9 5 B 4 - A F A F 1 C 7 3 B A 4 D } "   m a : i n t e r n a l N a m e = " M a r k e t s "   m a : r e a d O n l y = " f a l s e "   m a : s h o w F i e l d = " M a r k e t N a m e "   m a : w e b = " 9 0 5 c 3 8 8 8 - 6 2 8 5 - 4 5 d 0 - b d 7 6 - 6 0 a 9 a c 2 d 7 3 8 c " >  
 < x s d : c o m p l e x T y p e >  
 < x s d : c o m p l e x C o n t e n t >  
 < x s d : e x t e n s i o n   b a s e = " d m s : M u l t i C h o i c e L o o k u p " >  
 < x s d : s e q u e n c e >  
 < x s d : e l e m e n t   n a m e = " V a l u e "   t y p e = " d m s : L o o k u p "   m a x O c c u r s = " u n b o u n d e d "   m i n O c c u r s = " 0 "   n i l l a b l e = " t r u e " / >  
 < / x s d : s e q u e n c e >  
 < / x s d : e x t e n s i o n >  
 < / x s d : c o m p l e x C o n t e n t >  
 < / x s d : c o m p l e x T y p e >  
 < / x s d : e l e m e n t >  
 < x s d : e l e m e n t   n a m e = " M i l e s t o n e "   m a : i n d e x = " 9 1 "   n i l l a b l e = " t r u e "   m a : d i s p l a y N a m e = " M i l e s t o n e "   m a : d e f a u l t = " "   m a : i n t e r n a l N a m e = " M i l e s t o n e "   m a : r e a d O n l y = " f a l s e " >  
 < x s d : s i m p l e T y p e >  
 < x s d : r e s t r i c t i o n   b a s e = " d m s : U n k n o w n " / >  
 < / x s d : s i m p l e T y p e >  
 < / x s d : e l e m e n t >  
 < x s d : e l e m e n t   n a m e = " T P N a m e s p a c e "   m a : i n d e x = " 9 4 "   n i l l a b l e = " t r u e "   m a : d i s p l a y N a m e = " N a m e s p a c e "   m a : d e f a u l t = " "   m a : i n t e r n a l N a m e = " T P N a m e s p a c e " >  
 < x s d : s i m p l e T y p e >  
 < x s d : r e s t r i c t i o n   b a s e = " d m s : T e x t " / >  
 < / x s d : s i m p l e T y p e >  
 < / x s d : e l e m e n t >  
 < x s d : e l e m e n t   n a m e = " N u m e r i c I d "   m a : i n d e x = " 9 5 "   n i l l a b l e = " t r u e "   m a : d i s p l a y N a m e = " N u m e r i c   I D "   m a : d e f a u l t = " "   m a : i n d e x e d = " t r u e "   m a : i n t e r n a l N a m e = " N u m e r i c I d "   m a : r e a d O n l y = " f a l s e " >  
 < x s d : s i m p l e T y p e >  
 < x s d : r e s t r i c t i o n   b a s e = " d m s : N u m b e r " / >  
 < / x s d : s i m p l e T y p e >  
 < / x s d : e l e m e n t >  
 < x s d : e l e m e n t   n a m e = " N u m O f R a t i n g s L o o k u p "   m a : i n d e x = " 9 6 "   n i l l a b l e = " t r u e "   m a : d i s p l a y N a m e = " N u m O f R a t i n g s "   m a : d e f a u l t = " "   m a : l i s t = " { 7 F 9 4 8 D 4 D - A 5 7 E - 4 E 3 F - 8 7 E 9 - 0 A B E 9 F 2 D 7 4 8 E } "   m a : i n t e r n a l N a m e = " N u m O f R a t i n g s L o o k u p "   m a : r e a d O n l y = " t r u e "   m a : s h o w F i e l d = " N u m O f R a t i n g s "   m a : w e b = " 9 0 5 c 3 8 8 8 - 6 2 8 5 - 4 5 d 0 - b d 7 6 - 6 0 a 9 a c 2 d 7 3 8 c " >  
 < x s d : c o m p l e x T y p e >  
 < x s d : c o m p l e x C o n t e n t >  
 < x s d : e x t e n s i o n   b a s e = " d m s : M u l t i C h o i c e L o o k u p " >  
 < x s d : s e q u e n c e >  
 < x s d : e l e m e n t   n a m e = " V a l u e "   t y p e = " d m s : L o o k u p "   m a x O c c u r s = " u n b o u n d e d "   m i n O c c u r s = " 0 "   n i l l a b l e = " t r u e " / >  
 < / x s d : s e q u e n c e >  
 < / x s d : e x t e n s i o n >  
 < / x s d : c o m p l e x C o n t e n t >  
 < / x s d : c o m p l e x T y p e >  
 < / x s d : e l e m e n t >  
 < x s d : e l e m e n t   n a m e = " O O C a c h e I d "   m a : i n d e x = " 9 7 "   n i l l a b l e = " t r u e "   m a : d i s p l a y N a m e = " O O C a c h e I d "   m a : i n t e r n a l N a m e = " O O C a c h e I d "   m a : r e a d O n l y = " f a l s e " >  
 < x s d : s i m p l e T y p e >  
 < x s d : r e s t r i c t i o n   b a s e = " d m s : T e x t " / >  
 < / x s d : s i m p l e T y p e >  
 < / x s d : e l e m e n t >  
 < x s d : e l e m e n t   n a m e = " O p e n T e m p l a t e "   m a : i n d e x = " 9 8 "   n i l l a b l e = " t r u e "   m a : d i s p l a y N a m e = " O p e n   T e m p l a t e "   m a : d e f a u l t = " t r u e "   m a : i n t e r n a l N a m e = " O p e n T e m p l a t e " >  
 < x s d : s i m p l e T y p e >  
 < x s d : r e s t r i c t i o n   b a s e = " d m s : B o o l e a n " / >  
 < / x s d : s i m p l e T y p e >  
 < / x s d : e l e m e n t >  
 < x s d : e l e m e n t   n a m e = " O r i g i n A s s e t "   m a : i n d e x = " 9 9 "   n i l l a b l e = " t r u e "   m a : d i s p l a y N a m e = " O r i g i n   A s s e t "   m a : d e f a u l t = " "   m a : i n t e r n a l N a m e = " O r i g i n A s s e t "   m a : r e a d O n l y = " f a l s e " >  
 < x s d : s i m p l e T y p e >  
 < x s d : r e s t r i c t i o n   b a s e = " d m s : T e x t " / >  
 < / x s d : s i m p l e T y p e >  
 < / x s d : e l e m e n t >  
 < x s d : e l e m e n t   n a m e = " O r i g i n a l R e l e a s e "   m a : i n d e x = " 1 0 0 "   n i l l a b l e = " t r u e "   m a : d i s p l a y N a m e = " O r i g i n a l   R e l e a s e "   m a : d e f a u l t = " 1 5 "   m a : i n t e r n a l N a m e = " O r i g i n a l R e l e a s e "   m a : r e a d O n l y = " f a l s e " >  
 < x s d : s i m p l e T y p e >  
 < x s d : r e s t r i c t i o n   b a s e = " d m s : C h o i c e " >  
 < x s d : e n u m e r a t i o n   v a l u e = " 1 4 " / >  
 < x s d : e n u m e r a t i o n   v a l u e = " 1 5 " / >  
 < x s d : e n u m e r a t i o n   v a l u e = " 1 6 " / >  
 < / x s d : r e s t r i c t i o n >  
 < / x s d : s i m p l e T y p e >  
 < / x s d : e l e m e n t >  
 < x s d : e l e m e n t   n a m e = " O r i g i n a l S o u r c e M a r k e t "   m a : i n d e x = " 1 0 1 "   n i l l a b l e = " t r u e "   m a : d i s p l a y N a m e = " O r i g i n a l   S o u r c e   M a r k e t   G r o u p "   m a : d e f a u l t = " "   m a : i n t e r n a l N a m e = " O r i g i n a l S o u r c e M a r k e t "   m a : r e a d O n l y = " f a l s e " >  
 < x s d : s i m p l e T y p e >  
 < x s d : r e s t r i c t i o n   b a s e = " d m s : T e x t " / >  
 < / x s d : s i m p l e T y p e >  
 < / x s d : e l e m e n t >  
 < x s d : e l e m e n t   n a m e = " O u t p u t C a c h i n g O n "   m a : i n d e x = " 1 0 2 "   n i l l a b l e = " t r u e "   m a : d i s p l a y N a m e = " O u t p u t   C a c h i n g "   m a : d e f a u l t = " t r u e "   m a : h i d d e n = " t r u e "   m a : i n t e r n a l N a m e = " O u t p u t C a c h i n g O n "   m a : r e a d O n l y = " f a l s e " >  
 < x s d : s i m p l e T y p e >  
 < x s d : r e s t r i c t i o n   b a s e = " d m s : B o o l e a n " / >  
 < / x s d : s i m p l e T y p e >  
 < / x s d : e l e m e n t >  
 < x s d : e l e m e n t   n a m e = " P a r e n t A s s e t I d "   m a : i n d e x = " 1 0 3 "   n i l l a b l e = " t r u e "   m a : d i s p l a y N a m e = " P a r e n t   A s s e t   I d "   m a : d e f a u l t = " "   m a : i n t e r n a l N a m e = " P a r e n t A s s e t I d "   m a : r e a d O n l y = " f a l s e " >  
 < x s d : s i m p l e T y p e >  
 < x s d : r e s t r i c t i o n   b a s e = " d m s : T e x t " / >  
 < / x s d : s i m p l e T y p e >  
 < / x s d : e l e m e n t >  
 < x s d : e l e m e n t   n a m e = " P l a n n e d P u b D a t e "   m a : i n d e x = " 1 0 4 "   n i l l a b l e = " t r u e "   m a : d i s p l a y N a m e = " P l a n n e d   P u b l i s h   D a t e "   m a : d e f a u l t = " "   m a : i n d e x e d = " t r u e "   m a : i n t e r n a l N a m e = " P l a n n e d P u b D a t e "   m a : r e a d O n l y = " f a l s e " >  
 < x s d : s i m p l e T y p e >  
 < x s d : r e s t r i c t i o n   b a s e = " d m s : D a t e T i m e " / >  
 < / x s d : s i m p l e T y p e >  
 < / x s d : e l e m e n t >  
 < x s d : e l e m e n t   n a m e = " P o l i c h e c k W o r d s "   m a : i n d e x = " 1 0 5 "   n i l l a b l e = " t r u e "   m a : d i s p l a y N a m e = " P o l i c h e c k   W o r d s "   m a : d e f a u l t = " "   m a : i n t e r n a l N a m e = " P o l i c h e c k W o r d s "   m a : r e a d O n l y = " f a l s e " >  
 < x s d : s i m p l e T y p e >  
 < x s d : r e s t r i c t i o n   b a s e = " d m s : T e x t " / >  
 < / x s d : s i m p l e T y p e >  
 < / x s d : e l e m e n t >  
 < x s d : e l e m e n t   n a m e = " B u s i n e s s G r o u p "   m a : i n d e x = " 1 0 6 "   n i l l a b l e = " t r u e "   m a : d i s p l a y N a m e = " P r o d u c t   D i v i s i o n   O w n e r "   m a : d e f a u l t = " "   m a : i n t e r n a l N a m e = " B u s i n e s s G r o u p "   m a : r e a d O n l y = " f a l s e " >  
 < x s d : s i m p l e T y p e >  
 < x s d : r e s t r i c t i o n   b a s e = " d m s : U n k n o w n " / >  
 < / x s d : s i m p l e T y p e >  
 < / x s d : e l e m e n t >  
 < x s d : e l e m e n t   n a m e = " U A P r o j e c t e d T o t a l W o r d s "   m a : i n d e x = " 1 0 7 "   n i l l a b l e = " t r u e "   m a : d i s p l a y N a m e = " P r o j e c t e d   W o r d   C o u n t "   m a : d e f a u l t = " "   m a : i n t e r n a l N a m e = " U A P r o j e c t e d T o t a l W o r d s "   m a : r e a d O n l y = " f a l s e " >  
 < x s d : s i m p l e T y p e >  
 < x s d : r e s t r i c t i o n   b a s e = " d m s : U n k n o w n " / >  
 < / x s d : s i m p l e T y p e >  
 < / x s d : e l e m e n t >  
 < x s d : e l e m e n t   n a m e = " P r o v i d e r "   m a : i n d e x = " 1 0 8 "   n i l l a b l e = " t r u e "   m a : d i s p l a y N a m e = " P r o v i d e r "   m a : d e f a u l t = " "   m a : i n t e r n a l N a m e = " P r o v i d e r "   m a : r e a d O n l y = " f a l s e " >  
 < x s d : s i m p l e T y p e >  
 < x s d : r e s t r i c t i o n   b a s e = " d m s : U n k n o w n " / >  
 < / x s d : s i m p l e T y p e >  
 < / x s d : e l e m e n t >  
 < x s d : e l e m e n t   n a m e = " P r o v i d e r s "   m a : i n d e x = " 1 0 9 "   n i l l a b l e = " t r u e "   m a : d i s p l a y N a m e = " P r o v i d e r s "   m a : d e f a u l t = " "   m a : i n t e r n a l N a m e = " P r o v i d e r s " >  
 < x s d : s i m p l e T y p e >  
 < x s d : r e s t r i c t i o n   b a s e = " d m s : U n k n o w n " / >  
 < / x s d : s i m p l e T y p e >  
 < / x s d : e l e m e n t >  
 < x s d : e l e m e n t   n a m e = " P u b l i s h S t a t u s L o o k u p "   m a : i n d e x = " 1 1 0 "   n i l l a b l e = " t r u e "   m a : d i s p l a y N a m e = " P u b l i s h   S t a t u s "   m a : d e f a u l t = " "   m a : l i s t = " { 7 F 9 4 8 D 4 D - A 5 7 E - 4 E 3 F - 8 7 E 9 - 0 A B E 9 F 2 D 7 4 8 E } "   m a : i n t e r n a l N a m e = " P u b l i s h S t a t u s L o o k u p "   m a : r e a d O n l y = " f a l s e "   m a : s h o w F i e l d = " P u b l i s h S t a t u s "   m a : w e b = " 9 0 5 c 3 8 8 8 - 6 2 8 5 - 4 5 d 0 - b d 7 6 - 6 0 a 9 a c 2 d 7 3 8 c " >  
 < x s d : c o m p l e x T y p e >  
 < x s d : c o m p l e x C o n t e n t >  
 < x s d : e x t e n s i o n   b a s e = " d m s : M u l t i C h o i c e L o o k u p " >  
 < x s d : s e q u e n c e >  
 < x s d : e l e m e n t   n a m e = " V a l u e "   t y p e = " d m s : L o o k u p "   m a x O c c u r s = " u n b o u n d e d "   m i n O c c u r s = " 0 "   n i l l a b l e = " t r u e " / >  
 < / x s d : s e q u e n c e >  
 < / x s d : e x t e n s i o n >  
 < / x s d : c o m p l e x C o n t e n t >  
 < / x s d : c o m p l e x T y p e >  
 < / x s d : e l e m e n t >  
 < x s d : e l e m e n t   n a m e = " P u b l i s h T a r g e t s "   m a : i n d e x = " 1 1 1 "   n i l l a b l e = " t r u e "   m a : d i s p l a y N a m e = " P u b l i s h   T a r g e t "   m a : d e f a u l t = " O f f i c e O n l i n e V N e x t "   m a : i n t e r n a l N a m e = " P u b l i s h T a r g e t s "   m a : r e a d O n l y = " f a l s e " >  
 < x s d : s i m p l e T y p e >  
 < x s d : r e s t r i c t i o n   b a s e = " d m s : U n k n o w n " / >  
 < / x s d : s i m p l e T y p e >  
 < / x s d : e l e m e n t >  
 < x s d : e l e m e n t   n a m e = " R e c o m m e n d a t i o n s M o d i f i e r "   m a : i n d e x = " 1 1 2 "   n i l l a b l e = " t r u e "   m a : d i s p l a y N a m e = " R e c o m m e n d a t i o n s   M o d i f i e r "   m a : d e f a u l t = " "   m a : i n t e r n a l N a m e = " R e c o m m e n d a t i o n s M o d i f i e r "   m a : r e a d O n l y = " f a l s e " >  
 < x s d : s i m p l e T y p e >  
 < x s d : r e s t r i c t i o n   b a s e = " d m s : N u m b e r " / >  
 < / x s d : s i m p l e T y p e >  
 < / x s d : e l e m e n t >  
 < x s d : e l e m e n t   n a m e = " A r t S a m p l e D o c s "   m a : i n d e x = " 1 1 3 "   n i l l a b l e = " t r u e "   m a : d i s p l a y N a m e = " S a m p l e   D o c s "   m a : d e f a u l t = " "   m a : h i d d e n = " t r u e "   m a : i n t e r n a l N a m e = " A r t S a m p l e D o c s "   m a : r e a d O n l y = " f a l s e " >  
 < x s d : s i m p l e T y p e >  
 < x s d : r e s t r i c t i o n   b a s e = " d m s : T e x t " / >  
 < / x s d : s i m p l e T y p e >  
 < / x s d : e l e m e n t >  
 < x s d : e l e m e n t   n a m e = " S c e n a r i o T a g s T a x H T F i e l d 0 "   m a : i n d e x = " 1 1 5 "   n i l l a b l e = " t r u e "   m a : t a x o n o m y = " t r u e "   m a : i n t e r n a l N a m e = " S c e n a r i o T a g s T a x H T F i e l d 0 "   m a : t a x o n o m y F i e l d N a m e = " S c e n a r i o T a g s "   m a : d i s p l a y N a m e = " S c e n a r i o s "   m a : r e a d O n l y = " f a l s e "   m a : d e f a u l t = " "   m a : f i e l d I d = " { c b a 8 d b 9 d - 8 5 f 8 - 4 7 e 4 - 8 5 a f - 4 6 0 1 8 8 1 3 9 7 2 6 } "   m a : t a x o n o m y M u l t i = " t r u e "   m a : s s p I d = " 8 f 7 9 7 5 3 a - 7 5 d 3 - 4 1 f 5 - 8 c a 3 - 4 0 b 8 4 3 9 4 1 b 4 f "   m a : t e r m S e t I d = " 4 b 7 d 5 f 1 6 - e 2 f 2 - 4 f c 0 - b a b 3 - 6 e 8 b 9 3 1 e 5 7 d 6 "   m a : a n c h o r I d = " 0 0 0 0 0 0 0 0 - 0 0 0 0 - 0 0 0 0 - 0 0 0 0 - 0 0 0 0 0 0 0 0 0 0 0 0 "   m a : o p e n = " f a l s e "   m a : i s K e y w o r d = " f a l s e " >  
 < x s d : c o m p l e x T y p e >  
 < x s d : s e q u e n c e >  
 < x s d : e l e m e n t   r e f = " p c : T e r m s "   m i n O c c u r s = " 0 "   m a x O c c u r s = " 1 " > < / x s d : e l e m e n t >  
 < / x s d : s e q u e n c e >  
 < / x s d : c o m p l e x T y p e >  
 < / x s d : e l e m e n t >  
 < x s d : e l e m e n t   n a m e = " S h o w I n "   m a : i n d e x = " 1 1 7 "   n i l l a b l e = " t r u e "   m a : d i s p l a y N a m e = " S h o w   I n "   m a : d e f a u l t = " S h o w   e v e r y w h e r e "   m a : i n t e r n a l N a m e = " S h o w I n "   m a : r e a d O n l y = " f a l s e " >  
 < x s d : s i m p l e T y p e >  
 < x s d : r e s t r i c t i o n   b a s e = " d m s : C h o i c e " >  
 < x s d : e n u m e r a t i o n   v a l u e = " H i d e   o n   w e b " / >  
 < x s d : e n u m e r a t i o n   v a l u e = " O n   W e b   n o   s e a r c h " / >  
 < x s d : e n u m e r a t i o n   v a l u e = " S h o w   e v e r y w h e r e " / >  
 < x s d : e n u m e r a t i o n   v a l u e = " S p e c i a l   u s e   o n l y " / >  
 < / x s d : r e s t r i c t i o n >  
 < / x s d : s i m p l e T y p e >  
 < / x s d : e l e m e n t >  
 < x s d : e l e m e n t   n a m e = " S o u r c e T i t l e "   m a : i n d e x = " 1 1 8 "   n i l l a b l e = " t r u e "   m a : d i s p l a y N a m e = " S o u r c e   T i t l e "   m a : d e f a u l t = " "   m a : i n d e x e d = " t r u e "   m a : i n t e r n a l N a m e = " S o u r c e T i t l e "   m a : r e a d O n l y = " f a l s e " >  
 < x s d : s i m p l e T y p e >  
 < x s d : r e s t r i c t i o n   b a s e = " d m s : T e x t " / >  
 < / x s d : s i m p l e T y p e >  
 < / x s d : e l e m e n t >  
 < x s d : e l e m e n t   n a m e = " C S X S u b m i s s i o n D a t e "   m a : i n d e x = " 1 1 9 "   n i l l a b l e = " t r u e "   m a : d i s p l a y N a m e = " S u b m i s s i o n   D a t e "   m a : d e f a u l t = " "   m a : i n t e r n a l N a m e = " C S X S u b m i s s i o n D a t e "   m a : r e a d O n l y = " f a l s e " >  
 < x s d : s i m p l e T y p e >  
 < x s d : r e s t r i c t i o n   b a s e = " d m s : D a t e T i m e " / >  
 < / x s d : s i m p l e T y p e >  
 < / x s d : e l e m e n t >  
 < x s d : e l e m e n t   n a m e = " S u b m i t t e r I d "   m a : i n d e x = " 1 2 0 "   n i l l a b l e = " t r u e "   m a : d i s p l a y N a m e = " S u b m i t t e r   I D "   m a : d e f a u l t = " "   m a : i n t e r n a l N a m e = " S u b m i t t e r I d "   m a : r e a d O n l y = " f a l s e " >  
 < x s d : s i m p l e T y p e >  
 < x s d : r e s t r i c t i o n   b a s e = " d m s : T e x t " / >  
 < / x s d : s i m p l e T y p e >  
 < / x s d : e l e m e n t >  
 < x s d : e l e m e n t   n a m e = " T a x C a t c h A l l "   m a : i n d e x = " 1 2 1 "   n i l l a b l e = " t r u e "   m a : d i s p l a y N a m e = " T a x o n o m y   C a t c h   A l l   C o l u m n "   m a : h i d d e n = " t r u e "   m a : l i s t = " { 7 2 1 6 1 5 6 7 - 9 e 5 5 - 4 7 6 1 - b 6 5 c - 3 c 8 1 4 9 b f c 4 c a } "   m a : i n t e r n a l N a m e = " T a x C a t c h A l l "   m a : s h o w F i e l d = " C a t c h A l l D a t a "   m a : w e b = " 9 0 5 c 3 8 8 8 - 6 2 8 5 - 4 5 d 0 - b d 7 6 - 6 0 a 9 a c 2 d 7 3 8 c " >  
 < x s d : c o m p l e x T y p e >  
 < x s d : c o m p l e x C o n t e n t >  
 < x s d : e x t e n s i o n   b a s e = " d m s : M u l t i C h o i c e L o o k u p " >  
 < x s d : s e q u e n c e >  
 < x s d : e l e m e n t   n a m e = " V a l u e "   t y p e = " d m s : L o o k u p "   m a x O c c u r s = " u n b o u n d e d "   m i n O c c u r s = " 0 "   n i l l a b l e = " t r u e " / >  
 < / x s d : s e q u e n c e >  
 < / x s d : e x t e n s i o n >  
 < / x s d : c o m p l e x C o n t e n t >  
 < / x s d : c o m p l e x T y p e >  
 < / x s d : e l e m e n t >  
 < x s d : e l e m e n t   n a m e = " T a x C a t c h A l l L a b e l "   m a : i n d e x = " 1 2 2 "   n i l l a b l e = " t r u e "   m a : d i s p l a y N a m e = " T a x o n o m y   C a t c h   A l l   C o l u m n 1 "   m a : h i d d e n = " t r u e "   m a : l i s t = " { 7 2 1 6 1 5 6 7 - 9 e 5 5 - 4 7 6 1 - b 6 5 c - 3 c 8 1 4 9 b f c 4 c a } "   m a : i n t e r n a l N a m e = " T a x C a t c h A l l L a b e l "   m a : r e a d O n l y = " t r u e "   m a : s h o w F i e l d = " C a t c h A l l D a t a L a b e l "   m a : w e b = " 9 0 5 c 3 8 8 8 - 6 2 8 5 - 4 5 d 0 - b d 7 6 - 6 0 a 9 a c 2 d 7 3 8 c " >  
 < x s d : c o m p l e x T y p e >  
 < x s d : c o m p l e x C o n t e n t >  
 < x s d : e x t e n s i o n   b a s e = " d m s : M u l t i C h o i c e L o o k u p " >  
 < x s d : s e q u e n c e >  
 < x s d : e l e m e n t   n a m e = " V a l u e "   t y p e = " d m s : L o o k u p "   m a x O c c u r s = " u n b o u n d e d "   m i n O c c u r s = " 0 "   n i l l a b l e = " t r u e " / >  
 < / x s d : s e q u e n c e >  
 < / x s d : e x t e n s i o n >  
 < / x s d : c o m p l e x C o n t e n t >  
 < / x s d : c o m p l e x T y p e >  
 < / x s d : e l e m e n t >  
 < x s d : e l e m e n t   n a m e = " T e m p l a t e S t a t u s "   m a : i n d e x = " 1 2 3 "   n i l l a b l e = " t r u e "   m a : d i s p l a y N a m e = " T e m p l a t e   S t a t u s "   m a : d e f a u l t = " "   m a : i n t e r n a l N a m e = " T e m p l a t e S t a t u s " >  
 < x s d : s i m p l e T y p e >  
 < x s d : r e s t r i c t i o n   b a s e = " d m s : U n k n o w n " / >  
 < / x s d : s i m p l e T y p e >  
 < / x s d : e l e m e n t >  
 < x s d : e l e m e n t   n a m e = " T e m p l a t e T e m p l a t e T y p e "   m a : i n d e x = " 1 2 4 "   n i l l a b l e = " t r u e "   m a : d i s p l a y N a m e = " T e m p l a t e   T y p e "   m a : d e f a u l t = " "   m a : i n t e r n a l N a m e = " T e m p l a t e T e m p l a t e T y p e " >  
 < x s d : s i m p l e T y p e >  
 < x s d : r e s t r i c t i o n   b a s e = " d m s : U n k n o w n " / >  
 < / x s d : s i m p l e T y p e >  
 < / x s d : e l e m e n t >  
 < x s d : e l e m e n t   n a m e = " T h u m b n a i l A s s e t I d "   m a : i n d e x = " 1 2 5 "   n i l l a b l e = " t r u e "   m a : d i s p l a y N a m e = " T h u m b n a i l   I m a g e   A s s e t "   m a : d e f a u l t = " "   m a : i n t e r n a l N a m e = " T h u m b n a i l A s s e t I d "   m a : r e a d O n l y = " f a l s e " >  
 < x s d : s i m p l e T y p e >  
 < x s d : r e s t r i c t i o n   b a s e = " d m s : T e x t " / >  
 < / x s d : s i m p l e T y p e >  
 < / x s d : e l e m e n t >  
 < x s d : e l e m e n t   n a m e = " T i m e s C l o n e d "   m a : i n d e x = " 1 2 6 "   n i l l a b l e = " t r u e "   m a : d i s p l a y N a m e = " T i m e s   C l o n e d "   m a : d e f a u l t = " "   m a : i n t e r n a l N a m e = " T i m e s C l o n e d "   m a : r e a d O n l y = " f a l s e " >  
 < x s d : s i m p l e T y p e >  
 < x s d : r e s t r i c t i o n   b a s e = " d m s : N u m b e r " / >  
 < / x s d : s i m p l e T y p e >  
 < / x s d : e l e m e n t >  
 < x s d : e l e m e n t   n a m e = " T r u s t L e v e l "   m a : i n d e x = " 1 2 8 "   n i l l a b l e = " t r u e "   m a : d i s p l a y N a m e = " T r u s t   L e v e l "   m a : d e f a u l t = " 1   M i c r o s o f t   M a n a g e d   C o n t e n t "   m a : i n t e r n a l N a m e = " T r u s t L e v e l "   m a : r e a d O n l y = " f a l s e " >  
 < x s d : s i m p l e T y p e >  
 < x s d : r e s t r i c t i o n   b a s e = " d m s : U n k n o w n " / >  
 < / x s d : s i m p l e T y p e >  
 < / x s d : e l e m e n t >  
 < x s d : e l e m e n t   n a m e = " U A L o c C o m m e n t s "   m a : i n d e x = " 1 2 9 "   n i l l a b l e = " t r u e "   m a : d i s p l a y N a m e = " U A   L o c   C o m m e n t s "   m a : d e f a u l t = " "   m a : i n t e r n a l N a m e = " U A L o c C o m m e n t s "   m a : r e a d O n l y = " f a l s e " >  
 < x s d : s i m p l e T y p e >  
 < x s d : r e s t r i c t i o n   b a s e = " d m s : N o t e " / >  
 < / x s d : s i m p l e T y p e >  
 < / x s d : e l e m e n t >  
 < x s d : e l e m e n t   n a m e = " U A L o c R e c o m m e n d a t i o n "   m a : i n d e x = " 1 3 0 "   n i l l a b l e = " t r u e "   m a : d i s p l a y N a m e = " U A   L o c   R e c o m m e n d a t i o n "   m a : d e f a u l t = " L o c a l i z e "   m a : i n t e r n a l N a m e = " U A L o c R e c o m m e n d a t i o n "   m a : r e a d O n l y = " f a l s e " >  
 < x s d : s i m p l e T y p e >  
 < x s d : r e s t r i c t i o n   b a s e = " d m s : C h o i c e " >  
 < x s d : e n u m e r a t i o n   v a l u e = " L o c a l i z e " / >  
 < x s d : e n u m e r a t i o n   v a l u e = " N e v e r   L o c a l i z e " / >  
 < x s d : e n u m e r a t i o n   v a l u e = " P r i o r i t y   L o c a l i z e " / >  
 < / x s d : r e s t r i c t i o n >  
 < / x s d : s i m p l e T y p e >  
 < / x s d : e l e m e n t >  
 < x s d : e l e m e n t   n a m e = " U A N o t e s "   m a : i n d e x = " 1 3 1 "   n i l l a b l e = " t r u e "   m a : d i s p l a y N a m e = " U A   N o t e s "   m a : d e f a u l t = " "   m a : i n t e r n a l N a m e = " U A N o t e s "   m a : r e a d O n l y = " f a l s e " >  
 < x s d : s i m p l e T y p e >  
 < x s d : r e s t r i c t i o n   b a s e = " d m s : N o t e " / >  
 < / x s d : s i m p l e T y p e >  
 < / x s d : e l e m e n t >  
 < x s d : e l e m e n t   n a m e = " T P A p p V e r s i o n "   m a : i n d e x = " 1 3 2 "   n i l l a b l e = " t r u e "   m a : d i s p l a y N a m e = " V e r s i o n "   m a : d e f a u l t = " "   m a : i n t e r n a l N a m e = " T P A p p V e r s i o n " >  
 < x s d : s i m p l e T y p e >  
 < x s d : r e s t r i c t i o n   b a s e = " d m s : T e x t " / >  
 < / x s d : s i m p l e T y p e >  
 < / x s d : e l e m e n t >  
 < x s d : e l e m e n t   n a m e = " V o t e C o u n t "   m a : i n d e x = " 1 3 3 "   n i l l a b l e = " t r u e "   m a : d i s p l a y N a m e = " V o t e   C o u n t "   m a : d e f a u l t = " "   m a : i n t e r n a l N a m e = " V o t e C o u n t "   m a : r e a d O n l y = " f a l s e " >  
 < x s d : s i m p l e T y p e >  
 < x s d : r e s t r i c t i o n   b a s e = " d m s : U n k n o w n " / >  
 < / x s d : s i m p l e T y p e >  
 < / x s d : e l e m e n t >  
 < / x s d : s c h e m a >  
 < x s d : s c h e m a   t a r g e t N a m e s p a c e = " a 0 b 6 4 b 5 3 - f b a 7 - 4 3 c a - b 9 5 2 - 9 0 e 5 e 7 4 7 7 3 d d "   e l e m e n t F o r m D e f a u l t = " q u a l i f i e d "   x m l n s : x s d = " h t t p : / / w w w . w 3 . o r g / 2 0 0 1 / X M L S c h e m a "   x m l n s : x s = " h t t p : / / w w w . w 3 . o r g / 2 0 0 1 / X M L S c h e m a "   x m l n s : d m s = " h t t p : / / s c h e m a s . m i c r o s o f t . c o m / o f f i c e / 2 0 0 6 / d o c u m e n t M a n a g e m e n t / t y p e s "   x m l n s : p c = " h t t p : / / s c h e m a s . m i c r o s o f t . c o m / o f f i c e / i n f o p a t h / 2 0 0 7 / P a r t n e r C o n t r o l s " >  
 < x s d : i m p o r t   n a m e s p a c e = " h t t p : / / s c h e m a s . m i c r o s o f t . c o m / o f f i c e / 2 0 0 6 / d o c u m e n t M a n a g e m e n t / t y p e s " / >  
 < x s d : i m p o r t   n a m e s p a c e = " h t t p : / / s c h e m a s . m i c r o s o f t . c o m / o f f i c e / i n f o p a t h / 2 0 0 7 / P a r t n e r C o n t r o l s " / >  
 < x s d : e l e m e n t   n a m e = " D e s c r i p t i o n 0 "   m a : i n d e x = " 1 3 4 "   n i l l a b l e = " t r u e "   m a : d i s p l a y N a m e = " D e s c r i p t i o n "   m a : i n t e r n a l N a m e = " D e s c r i p t i o n 0 " >  
 < x s d : s i m p l e T y p e >  
 < x s d : r e s t r i c t i o n   b a s e = " d m s : N o t e " / >  
 < / x s d : s i m p l e T y p e >  
 < / x s d : e l e m e n t >  
 < x s d : e l e m e n t   n a m e = " C o m p o n e n t 0 "   m a : i n d e x = " 1 3 5 "   n i l l a b l e = " t r u e "   m a : d i s p l a y N a m e = " C o m p o n e n t "   m a : i n t e r n a l N a m e = " C o m p o n e n t 0 " >  
 < x s d : s i m p l e T y p e >  
 < x s d : r e s t r i c t i o n   b a s e = " d m s : T e x t " >  
 < x s d : m a x L e n g t h   v a l u e = " 2 5 5 " / >  
 < / x s d : r e s t r i c t i o n >  
 < / x s d : s i m p l e T y p e >  
 < / x s d : e l e m e n t >  
 < / x s d : s c h e m a >  
 < x s d : s c h e m a   t a r g e t N a m e s p a c e = " h t t p : / / s c h e m a s . o p e n x m l f o r m a t s . o r g / p a c k a g e / 2 0 0 6 / m e t a d a t a / c o r e - p r o p e r t i e s "   e l e m e n t F o r m D e f a u l t = " q u a l i f i e d "   a t t r i b u t e F o r m D e f a u l t = " u n q u a l i f i e d "   b l o c k D e f a u l t = " # a l l "   x m l n s = " h t t p : / / s c h e m a s . o p e n x m l f o r m a t s . o r g / p a c k a g e / 2 0 0 6 / m e t a d a t a / c o r e - p r o p e r t i e s "   x m l n s : x s d = " h t t p : / / w w w . w 3 . o r g / 2 0 0 1 / X M L S c h e m a "   x m l n s : x s i = " h t t p : / / w w w . w 3 . o r g / 2 0 0 1 / X M L S c h e m a - i n s t a n c e "   x m l n s : d c = " h t t p : / / p u r l . o r g / d c / e l e m e n t s / 1 . 1 / "   x m l n s : d c t e r m s = " h t t p : / / p u r l . o r g / d c / t e r m s / "   x m l n s : o d o c = " h t t p : / / s c h e m a s . m i c r o s o f t . c o m / i n t e r n a l / o b d " >  
 < x s d : i m p o r t   n a m e s p a c e = " h t t p : / / p u r l . o r g / d c / e l e m e n t s / 1 . 1 / "   s c h e m a L o c a t i o n = " h t t p : / / d u b l i n c o r e . o r g / s c h e m a s / x m l s / q d c / 2 0 0 3 / 0 4 / 0 2 / d c . x s d " / >  
 < x s d : i m p o r t   n a m e s p a c e = " h t t p : / / p u r l . o r g / d c / t e r m s / "   s c h e m a L o c a t i o n = " h t t p : / / d u b l i n c o r e . o r g / s c h e m a s / x m l s / q d c / 2 0 0 3 / 0 4 / 0 2 / d c t e r m s . x s d " / >  
 < x s d : e l e m e n t   n a m e = " c o r e P r o p e r t i e s "   t y p e = " C T _ c o r e P r o p e r t i e s " / >  
 < x s d : c o m p l e x T y p e   n a m e = " C T _ c o r e P r o p e r t i e s " >  
 < x s d : a l l >  
 < x s d : e l e m e n t   r e f = " d c : c r e a t o r "   m i n O c c u r s = " 0 "   m a x O c c u r s = " 1 " / >  
 < x s d : e l e m e n t   r e f = " d c t e r m s : c r e a t e d "   m i n O c c u r s = " 0 "   m a x O c c u r s = " 1 " / >  
 < x s d : e l e m e n t   r e f = " d c : i d e n t i f i e r "   m i n O c c u r s = " 0 "   m a x O c c u r s = " 1 " / >  
 < x s d : e l e m e n t   n a m e = " c o n t e n t T y p e "   m i n O c c u r s = " 0 "   m a x O c c u r s = " 1 "   t y p e = " x s d : s t r i n g "   m a : i n d e x = " 2 2 "   m a : d i s p l a y N a m e = " C o n t e n t   T y p e " / >  
 < x s d : e l e m e n t   r e f = " d c : t i t l e "   m i n O c c u r s = " 0 "   m a x O c c u r s = " 1 "   m a : i n d e x = " 1 2 7 "   m a : d i s p l a y N a m e = " T i t l e " / >  
 < x s d : e l e m e n t   r e f = " d c : s u b j e c t "   m i n O c c u r s = " 0 "   m a x O c c u r s = " 1 " / >  
 < x s d : e l e m e n t   r e f = " d c : d e s c r i p t i o n "   m i n O c c u r s = " 0 "   m a x O c c u r s = " 1 " / >  
 < x s d : e l e m e n t   n a m e = " k e y w o r d s "   m i n O c c u r s = " 0 "   m a x O c c u r s = " 1 "   t y p e = " x s d : s t r i n g " / >  
 < x s d : e l e m e n t   r e f = " d c : l a n g u a g e "   m i n O c c u r s = " 0 "   m a x O c c u r s = " 1 " / >  
 < x s d : e l e m e n t   n a m e = " c a t e g o r y "   m i n O c c u r s = " 0 "   m a x O c c u r s = " 1 "   t y p e = " x s d : s t r i n g " / >  
 < x s d : e l e m e n t   n a m e = " v e r s i o n "   m i n O c c u r s = " 0 "   m a x O c c u r s = " 1 "   t y p e = " x s d : s t r i n g " / >  
 < x s d : e l e m e n t   n a m e = " r e v i s i o n "   m i n O c c u r s = " 0 "   m a x O c c u r s = " 1 "   t y p e = " x s d : s t r i n g " >  
 < x s d : a n n o t a t i o n >  
 < x s d : d o c u m e n t a t i o n >  
                                                 T h i s   v a l u e   i n d i c a t e s   t h e   n u m b e r   o f   s a v e s   o r   r e v i s i o n s .   T h e   a p p l i c a t i o n   i s   r e s p o n s i b l e   f o r   u p d a t i n g   t h i s   v a l u e   a f t e r   e a c h   r e v i s i o n .  
                                         < / x s d : d o c u m e n t a t i o n >  
 < / x s d : a n n o t a t i o n >  
 < / x s d : e l e m e n t >  
 < x s d : e l e m e n t   n a m e = " l a s t M o d i f i e d B y "   m i n O c c u r s = " 0 "   m a x O c c u r s = " 1 "   t y p e = " x s d : s t r i n g " / >  
 < x s d : e l e m e n t   r e f = " d c t e r m s : m o d i f i e d "   m i n O c c u r s = " 0 "   m a x O c c u r s = " 1 " / >  
 < x s d : e l e m e n t   n a m e = " c o n t e n t S t a t u s "   m i n O c c u r s = " 0 "   m a x O c c u r s = " 1 "   t y p e = " x s d : s t r i n g " / >  
 < / x s d : a l l >  
 < / x s d : c o m p l e x T y p e >  
 < / x s d : s c h e m a >  
 < x s : s c h e m a   t a r g e t N a m e s p a c e = " h t t p : / / s c h e m a s . m i c r o s o f t . c o m / o f f i c e / i n f o p a t h / 2 0 0 7 / P a r t n e r C o n t r o l s "   e l e m e n t F o r m D e f a u l t = " q u a l i f i e d "   a t t r i b u t e F o r m D e f a u l t = " u n q u a l i f i e d "   x m l n s : p c = " h t t p : / / s c h e m a s . m i c r o s o f t . c o m / o f f i c e / i n f o p a t h / 2 0 0 7 / P a r t n e r C o n t r o l s "   x m l n s : x s = " h t t p : / / w w w . w 3 . o r g / 2 0 0 1 / X M L S c h e m a " >  
 < x s : e l e m e n t   n a m e = " P e r s o n " >  
 < x s : c o m p l e x T y p e >  
 < x s : s e q u e n c e >  
 < x s : e l e m e n t   r e f = " p c : D i s p l a y N a m e "   m i n O c c u r s = " 0 " > < / x s : e l e m e n t >  
 < x s : e l e m e n t   r e f = " p c : A c c o u n t I d "   m i n O c c u r s = " 0 " > < / x s : e l e m e n t >  
 < x s : e l e m e n t   r e f = " p c : A c c o u n t T y p e "   m i n O c c u r s = " 0 " > < / x s : e l e m e n t >  
 < / x s : s e q u e n c e >  
 < / x s : c o m p l e x T y p e >  
 < / x s : e l e m e n t >  
 < x s : e l e m e n t   n a m e = " D i s p l a y N a m e "   t y p e = " x s : s t r i n g " > < / x s : e l e m e n t >  
 < x s : e l e m e n t   n a m e = " A c c o u n t I d "   t y p e = " x s : s t r i n g " > < / x s : e l e m e n t >  
 < x s : e l e m e n t   n a m e = " A c c o u n t T y p e "   t y p e = " x s : s t r i n g " > < / x s : e l e m e n t >  
 < x s : e l e m e n t   n a m e = " B D C A s s o c i a t e d E n t i t y " >  
 < x s : c o m p l e x T y p e >  
 < x s : s e q u e n c e >  
 < x s : e l e m e n t   r e f = " p c : B D C E n t i t y "   m i n O c c u r s = " 0 "   m a x O c c u r s = " u n b o u n d e d " > < / x s : e l e m e n t >  
 < / x s : s e q u e n c e >  
 < x s : a t t r i b u t e   r e f = " p c : E n t i t y N a m e s p a c e " > < / x s : a t t r i b u t e >  
 < x s : a t t r i b u t e   r e f = " p c : E n t i t y N a m e " > < / x s : a t t r i b u t e >  
 < x s : a t t r i b u t e   r e f = " p c : S y s t e m I n s t a n c e N a m e " > < / x s : a t t r i b u t e >  
 < x s : a t t r i b u t e   r e f = " p c : A s s o c i a t i o n N a m e " > < / x s : a t t r i b u t e >  
 < / x s : c o m p l e x T y p e >  
 < / x s : e l e m e n t >  
 < x s : a t t r i b u t e   n a m e = " E n t i t y N a m e s p a c e "   t y p e = " x s : s t r i n g " > < / x s : a t t r i b u t e >  
 < x s : a t t r i b u t e   n a m e = " E n t i t y N a m e "   t y p e = " x s : s t r i n g " > < / x s : a t t r i b u t e >  
 < x s : a t t r i b u t e   n a m e = " S y s t e m I n s t a n c e N a m e "   t y p e = " x s : s t r i n g " > < / x s : a t t r i b u t e >  
 < x s : a t t r i b u t e   n a m e = " A s s o c i a t i o n N a m e "   t y p e = " x s : s t r i n g " > < / x s : a t t r i b u t e >  
 < x s : e l e m e n t   n a m e = " B D C E n t i t y " >  
 < x s : c o m p l e x T y p e >  
 < x s : s e q u e n c e >  
 < x s : e l e m e n t   r e f = " p c : E n t i t y D i s p l a y N a m e "   m i n O c c u r s = " 0 " > < / x s : e l e m e n t >  
 < x s : e l e m e n t   r e f = " p c : E n t i t y I n s t a n c e R e f e r e n c e "   m i n O c c u r s = " 0 " > < / x s : e l e m e n t >  
 < x s : e l e m e n t   r e f = " p c : E n t i t y I d 1 "   m i n O c c u r s = " 0 " > < / x s : e l e m e n t >  
 < x s : e l e m e n t   r e f = " p c : E n t i t y I d 2 "   m i n O c c u r s = " 0 " > < / x s : e l e m e n t >  
 < x s : e l e m e n t   r e f = " p c : E n t i t y I d 3 "   m i n O c c u r s = " 0 " > < / x s : e l e m e n t >  
 < x s : e l e m e n t   r e f = " p c : E n t i t y I d 4 "   m i n O c c u r s = " 0 " > < / x s : e l e m e n t >  
 < x s : e l e m e n t   r e f = " p c : E n t i t y I d 5 "   m i n O c c u r s = " 0 " > < / x s : e l e m e n t >  
 < / x s : s e q u e n c e >  
 < / x s : c o m p l e x T y p e >  
 < / x s : e l e m e n t >  
 < x s : e l e m e n t   n a m e = " E n t i t y D i s p l a y N a m e "   t y p e = " x s : s t r i n g " > < / x s : e l e m e n t >  
 < x s : e l e m e n t   n a m e = " E n t i t y I n s t a n c e R e f e r e n c e "   t y p e = " x s : s t r i n g " > < / x s : e l e m e n t >  
 < x s : e l e m e n t   n a m e = " E n t i t y I d 1 "   t y p e = " x s : s t r i n g " > < / x s : e l e m e n t >  
 < x s : e l e m e n t   n a m e = " E n t i t y I d 2 "   t y p e = " x s : s t r i n g " > < / x s : e l e m e n t >  
 < x s : e l e m e n t   n a m e = " E n t i t y I d 3 "   t y p e = " x s : s t r i n g " > < / x s : e l e m e n t >  
 < x s : e l e m e n t   n a m e = " E n t i t y I d 4 "   t y p e = " x s : s t r i n g " > < / x s : e l e m e n t >  
 < x s : e l e m e n t   n a m e = " E n t i t y I d 5 "   t y p e = " x s : s t r i n g " > < / x s : e l e m e n t >  
 < x s : e l e m e n t   n a m e = " T e r m s " >  
 < x s : c o m p l e x T y p e >  
 < x s : s e q u e n c e >  
 < x s : e l e m e n t   r e f = " p c : T e r m I n f o "   m i n O c c u r s = " 0 "   m a x O c c u r s = " u n b o u n d e d " > < / x s : e l e m e n t >  
 < / x s : s e q u e n c e >  
 < / x s : c o m p l e x T y p e >  
 < / x s : e l e m e n t >  
 < x s : e l e m e n t   n a m e = " T e r m I n f o " >  
 < x s : c o m p l e x T y p e >  
 < x s : s e q u e n c e >  
 < x s : e l e m e n t   r e f = " p c : T e r m N a m e "   m i n O c c u r s = " 0 " > < / x s : e l e m e n t >  
 < x s : e l e m e n t   r e f = " p c : T e r m I d "   m i n O c c u r s = " 0 " > < / x s : e l e m e n t >  
 < / x s : s e q u e n c e >  
 < / x s : c o m p l e x T y p e >  
 < / x s : e l e m e n t >  
 < x s : e l e m e n t   n a m e = " T e r m N a m e "   t y p e = " x s : s t r i n g " > < / x s : e l e m e n t >  
 < x s : e l e m e n t   n a m e = " T e r m I d "   t y p e = " x s : s t r i n g " > < / x s : e l e m e n t >  
 < / x s : s c h e m a >  
 < / c t : c o n t e n t T y p e S c h e m a > 
</file>

<file path=customXml/item2.xml>��< ? m s o - c o n t e n t T y p e ? > < F o r m T e m p l a t e s   x m l n s = " h t t p : / / s c h e m a s . m i c r o s o f t . c o m / s h a r e p o i n t / v 3 / c o n t e n t t y p e / f o r m s " > < D i s p l a y > D o c u m e n t L i b r a r y F o r m < / D i s p l a y > < E d i t > A s s e t E d i t F o r m < / E d i t > < N e w > D o c u m e n t L i b r a r y F o r m < / N e w > < / F o r m T e m p l a t e s > 
</file>

<file path=customXml/item3.xml>��< ? x m l   v e r s i o n = " 1 . 0 " ? > < p : p r o p e r t i e s   x m l n s : p = " h t t p : / / s c h e m a s . m i c r o s o f t . c o m / o f f i c e / 2 0 0 6 / m e t a d a t a / p r o p e r t i e s "   x m l n s : x s i = " h t t p : / / w w w . w 3 . o r g / 2 0 0 1 / X M L S c h e m a - i n s t a n c e "   x m l n s : p c = " h t t p : / / s c h e m a s . m i c r o s o f t . c o m / o f f i c e / i n f o p a t h / 2 0 0 7 / P a r t n e r C o n t r o l s " > < d o c u m e n t M a n a g e m e n t > < A P D e s c r i p t i o n   x m l n s = " 9 0 5 c 3 8 8 8 - 6 2 8 5 - 4 5 d 0 - b d 7 6 - 6 0 a 9 a c 2 d 7 3 8 c "   x s i : n i l = " t r u e " / > < A s s e t E x p i r e   x m l n s = " 9 0 5 c 3 8 8 8 - 6 2 8 5 - 4 5 d 0 - b d 7 6 - 6 0 a 9 a c 2 d 7 3 8 c " > 2 0 2 9 - 0 1 - 0 1 T 0 8 : 0 0 : 0 0 + 0 0 : 0 0 < / A s s e t E x p i r e > < C a m p a i g n T a g s T a x H T F i e l d 0   x m l n s = " 9 0 5 c 3 8 8 8 - 6 2 8 5 - 4 5 d 0 - b d 7 6 - 6 0 a 9 a c 2 d 7 3 8 c " > < T e r m s   x m l n s = " h t t p : / / s c h e m a s . m i c r o s o f t . c o m / o f f i c e / i n f o p a t h / 2 0 0 7 / P a r t n e r C o n t r o l s " > < / T e r m s > < / C a m p a i g n T a g s T a x H T F i e l d 0 > < I n t l L a n g R e v i e w D a t e   x m l n s = " 9 0 5 c 3 8 8 8 - 6 2 8 5 - 4 5 d 0 - b d 7 6 - 6 0 a 9 a c 2 d 7 3 8 c "   x s i : n i l = " t r u e " / > < T P F r i e n d l y N a m e   x m l n s = " 9 0 5 c 3 8 8 8 - 6 2 8 5 - 4 5 d 0 - b d 7 6 - 6 0 a 9 a c 2 d 7 3 8 c "   x s i : n i l = " t r u e " / > < I n t l L a n g R e v i e w   x m l n s = " 9 0 5 c 3 8 8 8 - 6 2 8 5 - 4 5 d 0 - b d 7 6 - 6 0 a 9 a c 2 d 7 3 8 c " > f a l s e < / I n t l L a n g R e v i e w > < L o c L a s t L o c A t t e m p t V e r s i o n L o o k u p   x m l n s = " 9 0 5 c 3 8 8 8 - 6 2 8 5 - 4 5 d 0 - b d 7 6 - 6 0 a 9 a c 2 d 7 3 8 c " > 8 5 4 8 6 1 < / L o c L a s t L o c A t t e m p t V e r s i o n L o o k u p > < P o l i c h e c k W o r d s   x m l n s = " 9 0 5 c 3 8 8 8 - 6 2 8 5 - 4 5 d 0 - b d 7 6 - 6 0 a 9 a c 2 d 7 3 8 c "   x s i : n i l = " t r u e " / > < S u b m i t t e r I d   x m l n s = " 9 0 5 c 3 8 8 8 - 6 2 8 5 - 4 5 d 0 - b d 7 6 - 6 0 a 9 a c 2 d 7 3 8 c "   x s i : n i l = " t r u e " / > < A c q u i r e d F r o m   x m l n s = " 9 0 5 c 3 8 8 8 - 6 2 8 5 - 4 5 d 0 - b d 7 6 - 6 0 a 9 a c 2 d 7 3 8 c " > I n t e r n a l   M S < / A c q u i r e d F r o m > < E d i t o r i a l S t a t u s   x m l n s = " 9 0 5 c 3 8 8 8 - 6 2 8 5 - 4 5 d 0 - b d 7 6 - 6 0 a 9 a c 2 d 7 3 8 c " > C o m p l e t e < / E d i t o r i a l S t a t u s > < M a r k e t s   x m l n s = " 9 0 5 c 3 8 8 8 - 6 2 8 5 - 4 5 d 0 - b d 7 6 - 6 0 a 9 a c 2 d 7 3 8 c " / > < O r i g i n A s s e t   x m l n s = " 9 0 5 c 3 8 8 8 - 6 2 8 5 - 4 5 d 0 - b d 7 6 - 6 0 a 9 a c 2 d 7 3 8 c "   x s i : n i l = " t r u e " / > < A s s e t S t a r t   x m l n s = " 9 0 5 c 3 8 8 8 - 6 2 8 5 - 4 5 d 0 - b d 7 6 - 6 0 a 9 a c 2 d 7 3 8 c " > 2 0 1 2 - 0 8 - 3 0 T 2 1 : 2 5 : 0 0 + 0 0 : 0 0 < / A s s e t S t a r t > < F r i e n d l y T i t l e   x m l n s = " 9 0 5 c 3 8 8 8 - 6 2 8 5 - 4 5 d 0 - b d 7 6 - 6 0 a 9 a c 2 d 7 3 8 c "   x s i : n i l = " t r u e " / > < M a r k e t S p e c i f i c   x m l n s = " 9 0 5 c 3 8 8 8 - 6 2 8 5 - 4 5 d 0 - b d 7 6 - 6 0 a 9 a c 2 d 7 3 8 c " > f a l s e < / M a r k e t S p e c i f i c > < T P N a m e s p a c e   x m l n s = " 9 0 5 c 3 8 8 8 - 6 2 8 5 - 4 5 d 0 - b d 7 6 - 6 0 a 9 a c 2 d 7 3 8 c "   x s i : n i l = " t r u e " / > < P u b l i s h S t a t u s L o o k u p   x m l n s = " 9 0 5 c 3 8 8 8 - 6 2 8 5 - 4 5 d 0 - b d 7 6 - 6 0 a 9 a c 2 d 7 3 8 c " > < V a l u e > 4 9 2 3 7 1 < / V a l u e > < / P u b l i s h S t a t u s L o o k u p > < A P A u t h o r   x m l n s = " 9 0 5 c 3 8 8 8 - 6 2 8 5 - 4 5 d 0 - b d 7 6 - 6 0 a 9 a c 2 d 7 3 8 c " > < U s e r I n f o > < D i s p l a y N a m e > R E D M O N D \ m a t t h o s < / D i s p l a y N a m e > < A c c o u n t I d > 5 9 < / A c c o u n t I d > < A c c o u n t T y p e / > < / U s e r I n f o > < / A P A u t h o r > < T P C o m m a n d L i n e   x m l n s = " 9 0 5 c 3 8 8 8 - 6 2 8 5 - 4 5 d 0 - b d 7 6 - 6 0 a 9 a c 2 d 7 3 8 c "   x s i : n i l = " t r u e " / > < I n t l L a n g R e v i e w e r   x m l n s = " 9 0 5 c 3 8 8 8 - 6 2 8 5 - 4 5 d 0 - b d 7 6 - 6 0 a 9 a c 2 d 7 3 8 c "   x s i : n i l = " t r u e " / > < O p e n T e m p l a t e   x m l n s = " 9 0 5 c 3 8 8 8 - 6 2 8 5 - 4 5 d 0 - b d 7 6 - 6 0 a 9 a c 2 d 7 3 8 c " > t r u e < / O p e n T e m p l a t e > < C S X S u b m i s s i o n D a t e   x m l n s = " 9 0 5 c 3 8 8 8 - 6 2 8 5 - 4 5 d 0 - b d 7 6 - 6 0 a 9 a c 2 d 7 3 8 c "   x s i : n i l = " t r u e " / > < T a x C a t c h A l l   x m l n s = " 9 0 5 c 3 8 8 8 - 6 2 8 5 - 4 5 d 0 - b d 7 6 - 6 0 a 9 a c 2 d 7 3 8 c " / > < M a n a g e r   x m l n s = " 9 0 5 c 3 8 8 8 - 6 2 8 5 - 4 5 d 0 - b d 7 6 - 6 0 a 9 a c 2 d 7 3 8 c "   x s i : n i l = " t r u e " / > < N u m e r i c I d   x m l n s = " 9 0 5 c 3 8 8 8 - 6 2 8 5 - 4 5 d 0 - b d 7 6 - 6 0 a 9 a c 2 d 7 3 8 c "   x s i : n i l = " t r u e " / > < P a r e n t A s s e t I d   x m l n s = " 9 0 5 c 3 8 8 8 - 6 2 8 5 - 4 5 d 0 - b d 7 6 - 6 0 a 9 a c 2 d 7 3 8 c "   x s i : n i l = " t r u e " / > < O r i g i n a l S o u r c e M a r k e t   x m l n s = " 9 0 5 c 3 8 8 8 - 6 2 8 5 - 4 5 d 0 - b d 7 6 - 6 0 a 9 a c 2 d 7 3 8 c " > e n g l i s h < / O r i g i n a l S o u r c e M a r k e t > < A p p r o v a l S t a t u s   x m l n s = " 9 0 5 c 3 8 8 8 - 6 2 8 5 - 4 5 d 0 - b d 7 6 - 6 0 a 9 a c 2 d 7 3 8 c " > I n P r o g r e s s < / A p p r o v a l S t a t u s > < T P C o m p o n e n t   x m l n s = " 9 0 5 c 3 8 8 8 - 6 2 8 5 - 4 5 d 0 - b d 7 6 - 6 0 a 9 a c 2 d 7 3 8 c "   x s i : n i l = " t r u e " / > < E d i t o r i a l T a g s   x m l n s = " 9 0 5 c 3 8 8 8 - 6 2 8 5 - 4 5 d 0 - b d 7 6 - 6 0 a 9 a c 2 d 7 3 8 c "   x s i : n i l = " t r u e " / > < T P E x e c u t a b l e   x m l n s = " 9 0 5 c 3 8 8 8 - 6 2 8 5 - 4 5 d 0 - b d 7 6 - 6 0 a 9 a c 2 d 7 3 8 c "   x s i : n i l = " t r u e " / > < T P L a u n c h H e l p L i n k   x m l n s = " 9 0 5 c 3 8 8 8 - 6 2 8 5 - 4 5 d 0 - b d 7 6 - 6 0 a 9 a c 2 d 7 3 8 c "   x s i : n i l = " t r u e " / > < L o c C o m m e n t s   x m l n s = " 9 0 5 c 3 8 8 8 - 6 2 8 5 - 4 5 d 0 - b d 7 6 - 6 0 a 9 a c 2 d 7 3 8 c "   x s i : n i l = " t r u e " / > < L o c R e c o m m e n d e d H a n d o f f   x m l n s = " 9 0 5 c 3 8 8 8 - 6 2 8 5 - 4 5 d 0 - b d 7 6 - 6 0 a 9 a c 2 d 7 3 8 c "   x s i : n i l = " t r u e " / > < S o u r c e T i t l e   x m l n s = " 9 0 5 c 3 8 8 8 - 6 2 8 5 - 4 5 d 0 - b d 7 6 - 6 0 a 9 a c 2 d 7 3 8 c "   x s i : n i l = " t r u e " / > < C S X U p d a t e   x m l n s = " 9 0 5 c 3 8 8 8 - 6 2 8 5 - 4 5 d 0 - b d 7 6 - 6 0 a 9 a c 2 d 7 3 8 c " > f a l s e < / C S X U p d a t e > < I n t l L o c P r i o r i t y   x m l n s = " 9 0 5 c 3 8 8 8 - 6 2 8 5 - 4 5 d 0 - b d 7 6 - 6 0 a 9 a c 2 d 7 3 8 c "   x s i : n i l = " t r u e " / > < U A P r o j e c t e d T o t a l W o r d s   x m l n s = " 9 0 5 c 3 8 8 8 - 6 2 8 5 - 4 5 d 0 - b d 7 6 - 6 0 a 9 a c 2 d 7 3 8 c "   x s i : n i l = " t r u e " / > < A s s e t T y p e   x m l n s = " 9 0 5 c 3 8 8 8 - 6 2 8 5 - 4 5 d 0 - b d 7 6 - 6 0 a 9 a c 2 d 7 3 8 c " > T P < / A s s e t T y p e > < M a c h i n e T r a n s l a t e d   x m l n s = " 9 0 5 c 3 8 8 8 - 6 2 8 5 - 4 5 d 0 - b d 7 6 - 6 0 a 9 a c 2 d 7 3 8 c " > f a l s e < / M a c h i n e T r a n s l a t e d > < O u t p u t C a c h i n g O n   x m l n s = " 9 0 5 c 3 8 8 8 - 6 2 8 5 - 4 5 d 0 - b d 7 6 - 6 0 a 9 a c 2 d 7 3 8 c " > f a l s e < / O u t p u t C a c h i n g O n > < T e m p l a t e S t a t u s   x m l n s = " 9 0 5 c 3 8 8 8 - 6 2 8 5 - 4 5 d 0 - b d 7 6 - 6 0 a 9 a c 2 d 7 3 8 c " > C o m p l e t e < / T e m p l a t e S t a t u s > < I s S e a r c h a b l e   x m l n s = " 9 0 5 c 3 8 8 8 - 6 2 8 5 - 4 5 d 0 - b d 7 6 - 6 0 a 9 a c 2 d 7 3 8 c " > t r u e < / I s S e a r c h a b l e > < C o n t e n t I t e m   x m l n s = " 9 0 5 c 3 8 8 8 - 6 2 8 5 - 4 5 d 0 - b d 7 6 - 6 0 a 9 a c 2 d 7 3 8 c "   x s i : n i l = " t r u e " / > < H a n d o f f T o M S D N   x m l n s = " 9 0 5 c 3 8 8 8 - 6 2 8 5 - 4 5 d 0 - b d 7 6 - 6 0 a 9 a c 2 d 7 3 8 c "   x s i : n i l = " t r u e " / > < S h o w I n   x m l n s = " 9 0 5 c 3 8 8 8 - 6 2 8 5 - 4 5 d 0 - b d 7 6 - 6 0 a 9 a c 2 d 7 3 8 c " > S h o w   e v e r y w h e r e < / S h o w I n > < T h u m b n a i l A s s e t I d   x m l n s = " 9 0 5 c 3 8 8 8 - 6 2 8 5 - 4 5 d 0 - b d 7 6 - 6 0 a 9 a c 2 d 7 3 8 c "   x s i : n i l = " t r u e " / > < U A L o c C o m m e n t s   x m l n s = " 9 0 5 c 3 8 8 8 - 6 2 8 5 - 4 5 d 0 - b d 7 6 - 6 0 a 9 a c 2 d 7 3 8 c "   x s i : n i l = " t r u e " / > < U A L o c R e c o m m e n d a t i o n   x m l n s = " 9 0 5 c 3 8 8 8 - 6 2 8 5 - 4 5 d 0 - b d 7 6 - 6 0 a 9 a c 2 d 7 3 8 c " > L o c a l i z e < / U A L o c R e c o m m e n d a t i o n > < L a s t M o d i f i e d D a t e T i m e   x m l n s = " 9 0 5 c 3 8 8 8 - 6 2 8 5 - 4 5 d 0 - b d 7 6 - 6 0 a 9 a c 2 d 7 3 8 c "   x s i : n i l = " t r u e " / > < L e g a c y D a t a   x m l n s = " 9 0 5 c 3 8 8 8 - 6 2 8 5 - 4 5 d 0 - b d 7 6 - 6 0 a 9 a c 2 d 7 3 8 c "   x s i : n i l = " t r u e " / > < L o c M a n u a l T e s t R e q u i r e d   x m l n s = " 9 0 5 c 3 8 8 8 - 6 2 8 5 - 4 5 d 0 - b d 7 6 - 6 0 a 9 a c 2 d 7 3 8 c " > f a l s e < / L o c M a n u a l T e s t R e q u i r e d > < L o c M a r k e t G r o u p T i e r s 2   x m l n s = " 9 0 5 c 3 8 8 8 - 6 2 8 5 - 4 5 d 0 - b d 7 6 - 6 0 a 9 a c 2 d 7 3 8 c "   x s i : n i l = " t r u e " / > < C l i p A r t F i l e n a m e   x m l n s = " 9 0 5 c 3 8 8 8 - 6 2 8 5 - 4 5 d 0 - b d 7 6 - 6 0 a 9 a c 2 d 7 3 8 c "   x s i : n i l = " t r u e " / > < T P A p p l i c a t i o n   x m l n s = " 9 0 5 c 3 8 8 8 - 6 2 8 5 - 4 5 d 0 - b d 7 6 - 6 0 a 9 a c 2 d 7 3 8 c "   x s i : n i l = " t r u e " / > < C S X H a s h   x m l n s = " 9 0 5 c 3 8 8 8 - 6 2 8 5 - 4 5 d 0 - b d 7 6 - 6 0 a 9 a c 2 d 7 3 8 c "   x s i : n i l = " t r u e " / > < D i r e c t S o u r c e M a r k e t   x m l n s = " 9 0 5 c 3 8 8 8 - 6 2 8 5 - 4 5 d 0 - b d 7 6 - 6 0 a 9 a c 2 d 7 3 8 c " > e n g l i s h < / D i r e c t S o u r c e M a r k e t > < P r i m a r y I m a g e G e n   x m l n s = " 9 0 5 c 3 8 8 8 - 6 2 8 5 - 4 5 d 0 - b d 7 6 - 6 0 a 9 a c 2 d 7 3 8 c " > f a l s e < / P r i m a r y I m a g e G e n > < P l a n n e d P u b D a t e   x m l n s = " 9 0 5 c 3 8 8 8 - 6 2 8 5 - 4 5 d 0 - b d 7 6 - 6 0 a 9 a c 2 d 7 3 8 c "   x s i : n i l = " t r u e " / > < C S X S u b m i s s i o n M a r k e t   x m l n s = " 9 0 5 c 3 8 8 8 - 6 2 8 5 - 4 5 d 0 - b d 7 6 - 6 0 a 9 a c 2 d 7 3 8 c "   x s i : n i l = " t r u e " / > < D o w n l o a d s   x m l n s = " 9 0 5 c 3 8 8 8 - 6 2 8 5 - 4 5 d 0 - b d 7 6 - 6 0 a 9 a c 2 d 7 3 8 c " > 0 < / D o w n l o a d s > < A r t S a m p l e D o c s   x m l n s = " 9 0 5 c 3 8 8 8 - 6 2 8 5 - 4 5 d 0 - b d 7 6 - 6 0 a 9 a c 2 d 7 3 8 c "   x s i : n i l = " t r u e " / > < T r u s t L e v e l   x m l n s = " 9 0 5 c 3 8 8 8 - 6 2 8 5 - 4 5 d 0 - b d 7 6 - 6 0 a 9 a c 2 d 7 3 8 c " > 1   M i c r o s o f t   M a n a g e d   C o n t e n t < / T r u s t L e v e l > < B l o c k P u b l i s h   x m l n s = " 9 0 5 c 3 8 8 8 - 6 2 8 5 - 4 5 d 0 - b d 7 6 - 6 0 a 9 a c 2 d 7 3 8 c " > f a l s e < / B l o c k P u b l i s h > < T P L a u n c h H e l p L i n k T y p e   x m l n s = " 9 0 5 c 3 8 8 8 - 6 2 8 5 - 4 5 d 0 - b d 7 6 - 6 0 a 9 a c 2 d 7 3 8 c " > T e m p l a t e < / T P L a u n c h H e l p L i n k T y p e > < L o c a l i z a t i o n T a g s T a x H T F i e l d 0   x m l n s = " 9 0 5 c 3 8 8 8 - 6 2 8 5 - 4 5 d 0 - b d 7 6 - 6 0 a 9 a c 2 d 7 3 8 c " > < T e r m s   x m l n s = " h t t p : / / s c h e m a s . m i c r o s o f t . c o m / o f f i c e / i n f o p a t h / 2 0 0 7 / P a r t n e r C o n t r o l s " > < / T e r m s > < / L o c a l i z a t i o n T a g s T a x H T F i e l d 0 > < B u s i n e s s G r o u p   x m l n s = " 9 0 5 c 3 8 8 8 - 6 2 8 5 - 4 5 d 0 - b d 7 6 - 6 0 a 9 a c 2 d 7 3 8 c "   x s i : n i l = " t r u e " / > < P r o v i d e r s   x m l n s = " 9 0 5 c 3 8 8 8 - 6 2 8 5 - 4 5 d 0 - b d 7 6 - 6 0 a 9 a c 2 d 7 3 8 c "   x s i : n i l = " t r u e " / > < T e m p l a t e T e m p l a t e T y p e   x m l n s = " 9 0 5 c 3 8 8 8 - 6 2 8 5 - 4 5 d 0 - b d 7 6 - 6 0 a 9 a c 2 d 7 3 8 c " > E x c e l   S p r e a d s h e e t   T e m p l a t e < / T e m p l a t e T e m p l a t e T y p e > < T i m e s C l o n e d   x m l n s = " 9 0 5 c 3 8 8 8 - 6 2 8 5 - 4 5 d 0 - b d 7 6 - 6 0 a 9 a c 2 d 7 3 8 c "   x s i : n i l = " t r u e " / > < T P A p p V e r s i o n   x m l n s = " 9 0 5 c 3 8 8 8 - 6 2 8 5 - 4 5 d 0 - b d 7 6 - 6 0 a 9 a c 2 d 7 3 8 c "   x s i : n i l = " t r u e " / > < V o t e C o u n t   x m l n s = " 9 0 5 c 3 8 8 8 - 6 2 8 5 - 4 5 d 0 - b d 7 6 - 6 0 a 9 a c 2 d 7 3 8 c "   x s i : n i l = " t r u e " / > < A v e r a g e R a t i n g   x m l n s = " 9 0 5 c 3 8 8 8 - 6 2 8 5 - 4 5 d 0 - b d 7 6 - 6 0 a 9 a c 2 d 7 3 8 c "   x s i : n i l = " t r u e " / > < F e a t u r e T a g s T a x H T F i e l d 0   x m l n s = " 9 0 5 c 3 8 8 8 - 6 2 8 5 - 4 5 d 0 - b d 7 6 - 6 0 a 9 a c 2 d 7 3 8 c " > < T e r m s   x m l n s = " h t t p : / / s c h e m a s . m i c r o s o f t . c o m / o f f i c e / i n f o p a t h / 2 0 0 7 / P a r t n e r C o n t r o l s " > < / T e r m s > < / F e a t u r e T a g s T a x H T F i e l d 0 > < P r o v i d e r   x m l n s = " 9 0 5 c 3 8 8 8 - 6 2 8 5 - 4 5 d 0 - b d 7 6 - 6 0 a 9 a c 2 d 7 3 8 c "   x s i : n i l = " t r u e " / > < U A C u r r e n t W o r d s   x m l n s = " 9 0 5 c 3 8 8 8 - 6 2 8 5 - 4 5 d 0 - b d 7 6 - 6 0 a 9 a c 2 d 7 3 8 c "   x s i : n i l = " t r u e " / > < A s s e t I d   x m l n s = " 9 0 5 c 3 8 8 8 - 6 2 8 5 - 4 5 d 0 - b d 7 6 - 6 0 a 9 a c 2 d 7 3 8 c " > T P 1 0 3 4 2 7 4 9 7 < / A s s e t I d > < T P C l i e n t V i e w e r   x m l n s = " 9 0 5 c 3 8 8 8 - 6 2 8 5 - 4 5 d 0 - b d 7 6 - 6 0 a 9 a c 2 d 7 3 8 c "   x s i : n i l = " t r u e " / > < D S A T A c t i o n T a k e n   x m l n s = " 9 0 5 c 3 8 8 8 - 6 2 8 5 - 4 5 d 0 - b d 7 6 - 6 0 a 9 a c 2 d 7 3 8 c "   x s i : n i l = " t r u e " / > < A P E d i t o r   x m l n s = " 9 0 5 c 3 8 8 8 - 6 2 8 5 - 4 5 d 0 - b d 7 6 - 6 0 a 9 a c 2 d 7 3 8 c " > < U s e r I n f o > < D i s p l a y N a m e > < / D i s p l a y N a m e > < A c c o u n t I d   x s i : n i l = " t r u e " > < / A c c o u n t I d > < A c c o u n t T y p e / > < / U s e r I n f o > < / A P E d i t o r > < T P I n s t a l l L o c a t i o n   x m l n s = " 9 0 5 c 3 8 8 8 - 6 2 8 5 - 4 5 d 0 - b d 7 6 - 6 0 a 9 a c 2 d 7 3 8 c "   x s i : n i l = " t r u e " / > < O O C a c h e I d   x m l n s = " 9 0 5 c 3 8 8 8 - 6 2 8 5 - 4 5 d 0 - b d 7 6 - 6 0 a 9 a c 2 d 7 3 8 c "   x s i : n i l = " t r u e " / > < I s D e l e t e d   x m l n s = " 9 0 5 c 3 8 8 8 - 6 2 8 5 - 4 5 d 0 - b d 7 6 - 6 0 a 9 a c 2 d 7 3 8 c " > f a l s e < / I s D e l e t e d > < P u b l i s h T a r g e t s   x m l n s = " 9 0 5 c 3 8 8 8 - 6 2 8 5 - 4 5 d 0 - b d 7 6 - 6 0 a 9 a c 2 d 7 3 8 c " > O f f i c e O n l i n e V N e x t < / P u b l i s h T a r g e t s > < A p p r o v a l L o g   x m l n s = " 9 0 5 c 3 8 8 8 - 6 2 8 5 - 4 5 d 0 - b d 7 6 - 6 0 a 9 a c 2 d 7 3 8 c "   x s i : n i l = " t r u e " / > < B u g N u m b e r   x m l n s = " 9 0 5 c 3 8 8 8 - 6 2 8 5 - 4 5 d 0 - b d 7 6 - 6 0 a 9 a c 2 d 7 3 8 c "   x s i : n i l = " t r u e " / > < C r a w l F o r D e p e n d e n c i e s   x m l n s = " 9 0 5 c 3 8 8 8 - 6 2 8 5 - 4 5 d 0 - b d 7 6 - 6 0 a 9 a c 2 d 7 3 8 c " > f a l s e < / C r a w l F o r D e p e n d e n c i e s > < I n t e r n a l T a g s T a x H T F i e l d 0   x m l n s = " 9 0 5 c 3 8 8 8 - 6 2 8 5 - 4 5 d 0 - b d 7 6 - 6 0 a 9 a c 2 d 7 3 8 c " > < T e r m s   x m l n s = " h t t p : / / s c h e m a s . m i c r o s o f t . c o m / o f f i c e / i n f o p a t h / 2 0 0 7 / P a r t n e r C o n t r o l s " > < / T e r m s > < / I n t e r n a l T a g s T a x H T F i e l d 0 > < L a s t H a n d O f f   x m l n s = " 9 0 5 c 3 8 8 8 - 6 2 8 5 - 4 5 d 0 - b d 7 6 - 6 0 a 9 a c 2 d 7 3 8 c "   x s i : n i l = " t r u e " / > < M i l e s t o n e   x m l n s = " 9 0 5 c 3 8 8 8 - 6 2 8 5 - 4 5 d 0 - b d 7 6 - 6 0 a 9 a c 2 d 7 3 8 c "   x s i : n i l = " t r u e " / > < O r i g i n a l R e l e a s e   x m l n s = " 9 0 5 c 3 8 8 8 - 6 2 8 5 - 4 5 d 0 - b d 7 6 - 6 0 a 9 a c 2 d 7 3 8 c " > 1 5 < / O r i g i n a l R e l e a s e > < R e c o m m e n d a t i o n s M o d i f i e r   x m l n s = " 9 0 5 c 3 8 8 8 - 6 2 8 5 - 4 5 d 0 - b d 7 6 - 6 0 a 9 a c 2 d 7 3 8 c "   x s i : n i l = " t r u e " / > < S c e n a r i o T a g s T a x H T F i e l d 0   x m l n s = " 9 0 5 c 3 8 8 8 - 6 2 8 5 - 4 5 d 0 - b d 7 6 - 6 0 a 9 a c 2 d 7 3 8 c " > < T e r m s   x m l n s = " h t t p : / / s c h e m a s . m i c r o s o f t . c o m / o f f i c e / i n f o p a t h / 2 0 0 7 / P a r t n e r C o n t r o l s " > < / T e r m s > < / S c e n a r i o T a g s T a x H T F i e l d 0 > < U A N o t e s   x m l n s = " 9 0 5 c 3 8 8 8 - 6 2 8 5 - 4 5 d 0 - b d 7 6 - 6 0 a 9 a c 2 d 7 3 8 c "   x s i : n i l = " t r u e " / > < D e s c r i p t i o n 0   x m l n s = " a 0 b 6 4 b 5 3 - f b a 7 - 4 3 c a - b 9 5 2 - 9 0 e 5 e 7 4 7 7 3 d d "   x s i : n i l = " t r u e " / > < C o m p o n e n t 0   x m l n s = " a 0 b 6 4 b 5 3 - f b a 7 - 4 3 c a - b 9 5 2 - 9 0 e 5 e 7 4 7 7 3 d d "   x s i : n i l = " t r u e " / > < / d o c u m e n t M a n a g e m e n t > < / p : p r o p e r t i e s > 
</file>

<file path=customXml/itemProps1.xml><?xml version="1.0" encoding="utf-8"?>
<ds:datastoreItem xmlns:ds="http://schemas.openxmlformats.org/officeDocument/2006/customXml" ds:itemID="{C952DE40-2DB3-42F3-B48C-99B67A5D36E7}">
  <ds:schemaRefs/>
</ds:datastoreItem>
</file>

<file path=customXml/itemProps2.xml><?xml version="1.0" encoding="utf-8"?>
<ds:datastoreItem xmlns:ds="http://schemas.openxmlformats.org/officeDocument/2006/customXml" ds:itemID="{0370DC8F-FA10-4D01-86A1-E4F35A3C2376}">
  <ds:schemaRefs/>
</ds:datastoreItem>
</file>

<file path=customXml/itemProps3.xml><?xml version="1.0" encoding="utf-8"?>
<ds:datastoreItem xmlns:ds="http://schemas.openxmlformats.org/officeDocument/2006/customXml" ds:itemID="{26E952A7-0A26-40EA-BCC3-7F5FACBB214D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礼品列表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Nitthita Choochaisri</dc:creator>
  <cp:lastModifiedBy>yexue12356</cp:lastModifiedBy>
  <dcterms:created xsi:type="dcterms:W3CDTF">2012-08-29T22:04:00Z</dcterms:created>
  <dcterms:modified xsi:type="dcterms:W3CDTF">2017-12-21T02:26:43Z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0x0101008D8B3457135D67479991424C624CBB4704002439B9162B2E88498A324BEFF3815221</vt:lpwstr>
  </property>
  <property fmtid="{D5CDD505-2E9C-101B-9397-08002B2CF9AE}" pid="3" name="InternalTags">
    <vt:lpwstr/>
  </property>
  <property fmtid="{D5CDD505-2E9C-101B-9397-08002B2CF9AE}" pid="4" name="FeatureTags">
    <vt:lpwstr/>
  </property>
  <property fmtid="{D5CDD505-2E9C-101B-9397-08002B2CF9AE}" pid="5" name="LocalizationTags">
    <vt:lpwstr/>
  </property>
  <property fmtid="{D5CDD505-2E9C-101B-9397-08002B2CF9AE}" pid="6" name="ScenarioTags">
    <vt:lpwstr/>
  </property>
  <property fmtid="{D5CDD505-2E9C-101B-9397-08002B2CF9AE}" pid="7" name="CampaignTags">
    <vt:lpwstr/>
  </property>
  <property fmtid="{D5CDD505-2E9C-101B-9397-08002B2CF9AE}" pid="8" name="HiddenCategoryTags">
    <vt:lpwstr/>
  </property>
  <property fmtid="{D5CDD505-2E9C-101B-9397-08002B2CF9AE}" pid="9" name="CategoryTags">
    <vt:lpwstr/>
  </property>
  <property fmtid="{D5CDD505-2E9C-101B-9397-08002B2CF9AE}" pid="10" name="CategoryTagsTaxHTField0">
    <vt:lpwstr/>
  </property>
  <property fmtid="{D5CDD505-2E9C-101B-9397-08002B2CF9AE}" pid="11" name="HiddenCategoryTagsTaxHTField0">
    <vt:lpwstr/>
  </property>
  <property fmtid="{D5CDD505-2E9C-101B-9397-08002B2CF9AE}" pid="12" name="KSOProductBuildVer">
    <vt:lpwstr>2052-10.1.0.7023</vt:lpwstr>
  </property>
</Properties>
</file>