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每日任务列表" sheetId="1" r:id="rId1"/>
  </sheets>
  <definedNames>
    <definedName name="ColumnTitle1">重要日期[[#Headers],[日期]]</definedName>
    <definedName name="_xlnm.Print_Titles" localSheetId="0">每日任务列表!$4:$4</definedName>
    <definedName name="标题1">任务列表[[#Headers],[截止日期]]</definedName>
    <definedName name="突出显示日期">每日任务列表!$F$2</definedName>
  </definedNames>
  <calcPr calcId="144525"/>
</workbook>
</file>

<file path=xl/sharedStrings.xml><?xml version="1.0" encoding="utf-8"?>
<sst xmlns="http://schemas.openxmlformats.org/spreadsheetml/2006/main" count="27">
  <si>
    <t>输入任务突出显示日期：</t>
  </si>
  <si>
    <t>每日任务列表</t>
  </si>
  <si>
    <t>重要日期</t>
  </si>
  <si>
    <t>任务</t>
  </si>
  <si>
    <t>日期</t>
  </si>
  <si>
    <t>说明</t>
  </si>
  <si>
    <t>突出显示图标</t>
  </si>
  <si>
    <t>截止日期</t>
  </si>
  <si>
    <t>课程</t>
  </si>
  <si>
    <t>备注</t>
  </si>
  <si>
    <t>学校假期（2 周）</t>
  </si>
  <si>
    <t>综合</t>
  </si>
  <si>
    <t>学校放假前打包行李</t>
  </si>
  <si>
    <t>返校</t>
  </si>
  <si>
    <t>历史</t>
  </si>
  <si>
    <t>阅读第 14 章的第 45 - 65 页</t>
  </si>
  <si>
    <t>在阅读时概括章节</t>
  </si>
  <si>
    <t>爸爸生日</t>
  </si>
  <si>
    <t>美术</t>
  </si>
  <si>
    <t>到期提交美术作品</t>
  </si>
  <si>
    <t>数学考试（占总分的 40%！）</t>
  </si>
  <si>
    <t>法语</t>
  </si>
  <si>
    <t>第 3 - 17 页</t>
  </si>
  <si>
    <t>计算机应用</t>
  </si>
  <si>
    <t>在 Excel 中创建任务列表</t>
  </si>
  <si>
    <t>科学</t>
  </si>
  <si>
    <t>活页练习 34</t>
  </si>
</sst>
</file>

<file path=xl/styles.xml><?xml version="1.0" encoding="utf-8"?>
<styleSheet xmlns="http://schemas.openxmlformats.org/spreadsheetml/2006/main">
  <numFmts count="6">
    <numFmt numFmtId="176" formatCode="&quot;突出显示&quot;;&quot;&quot;;&quot;&quot;"/>
    <numFmt numFmtId="177" formatCode="[$-F800]dddd\,\ mmmm\ dd\,\ yyyy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</numFmts>
  <fonts count="21">
    <font>
      <sz val="11"/>
      <color theme="1" tint="0.349986266670736"/>
      <name val="微软雅黑"/>
      <charset val="134"/>
    </font>
    <font>
      <b/>
      <sz val="40"/>
      <color theme="1" tint="0.349986266670736"/>
      <name val="微软雅黑"/>
      <charset val="134"/>
    </font>
    <font>
      <sz val="26"/>
      <color theme="1" tint="0.349986266670736"/>
      <name val="微软雅黑"/>
      <charset val="134"/>
    </font>
    <font>
      <sz val="16"/>
      <color theme="1" tint="0.349986266670736"/>
      <name val="微软雅黑"/>
      <charset val="134"/>
    </font>
    <font>
      <b/>
      <sz val="12"/>
      <color theme="0"/>
      <name val="微软雅黑"/>
      <charset val="134"/>
    </font>
    <font>
      <sz val="11"/>
      <color theme="0"/>
      <name val="微软雅黑"/>
      <charset val="134"/>
    </font>
    <font>
      <b/>
      <sz val="11"/>
      <color rgb="FF3F3F3F"/>
      <name val="微软雅黑"/>
      <charset val="134"/>
    </font>
    <font>
      <sz val="11"/>
      <color rgb="FFFF0000"/>
      <name val="微软雅黑"/>
      <charset val="134"/>
    </font>
    <font>
      <sz val="11"/>
      <color rgb="FFFA7D00"/>
      <name val="微软雅黑"/>
      <charset val="134"/>
    </font>
    <font>
      <b/>
      <sz val="11"/>
      <color rgb="FFFA7D00"/>
      <name val="微软雅黑"/>
      <charset val="134"/>
    </font>
    <font>
      <sz val="11"/>
      <color rgb="FF3F3F76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color rgb="FF9C0006"/>
      <name val="微软雅黑"/>
      <charset val="134"/>
    </font>
    <font>
      <sz val="11"/>
      <color rgb="FF006100"/>
      <name val="微软雅黑"/>
      <charset val="134"/>
    </font>
    <font>
      <sz val="12"/>
      <color theme="1" tint="0.349986266670736"/>
      <name val="微软雅黑"/>
      <charset val="134"/>
    </font>
    <font>
      <b/>
      <sz val="11"/>
      <color theme="0"/>
      <name val="微软雅黑"/>
      <charset val="134"/>
    </font>
    <font>
      <i/>
      <sz val="11"/>
      <color rgb="FF7F7F7F"/>
      <name val="微软雅黑"/>
      <charset val="134"/>
    </font>
    <font>
      <b/>
      <sz val="11"/>
      <color theme="3"/>
      <name val="微软雅黑"/>
      <charset val="134"/>
    </font>
    <font>
      <sz val="11"/>
      <color rgb="FF9C6500"/>
      <name val="微软雅黑"/>
      <charset val="134"/>
    </font>
    <font>
      <sz val="12"/>
      <color theme="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horizontal="left" vertical="center" wrapText="1" indent="1"/>
    </xf>
    <xf numFmtId="178" fontId="0" fillId="0" borderId="0" applyFill="0" applyBorder="0" applyAlignment="0" applyProtection="0"/>
    <xf numFmtId="0" fontId="12" fillId="15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81" fontId="0" fillId="0" borderId="0" applyFill="0" applyBorder="0" applyAlignment="0" applyProtection="0"/>
    <xf numFmtId="177" fontId="0" fillId="0" borderId="0">
      <alignment horizontal="right" vertical="center" indent="4"/>
    </xf>
    <xf numFmtId="0" fontId="5" fillId="18" borderId="0" applyNumberFormat="0" applyBorder="0" applyAlignment="0" applyProtection="0">
      <alignment vertical="center"/>
    </xf>
    <xf numFmtId="0" fontId="15" fillId="0" borderId="0" applyFill="0" applyBorder="0" applyProtection="0">
      <alignment horizontal="left" vertical="center"/>
    </xf>
    <xf numFmtId="9" fontId="0" fillId="0" borderId="0" applyFill="0" applyBorder="0" applyAlignment="0" applyProtection="0"/>
    <xf numFmtId="0" fontId="15" fillId="0" borderId="0" applyFill="0" applyBorder="0" applyProtection="0">
      <alignment horizontal="left" vertical="center"/>
    </xf>
    <xf numFmtId="0" fontId="0" fillId="6" borderId="4" applyNumberFormat="0" applyAlignment="0" applyProtection="0"/>
    <xf numFmtId="0" fontId="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1" fillId="0" borderId="0" applyFill="0" applyBorder="0" applyProtection="0">
      <alignment horizontal="left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Protection="0">
      <alignment horizontal="left"/>
    </xf>
    <xf numFmtId="0" fontId="4" fillId="4" borderId="0" applyProtection="0">
      <alignment horizontal="left" vertical="center" indent="1"/>
    </xf>
    <xf numFmtId="0" fontId="5" fillId="17" borderId="0" applyNumberFormat="0" applyBorder="0" applyAlignment="0" applyProtection="0">
      <alignment vertical="center"/>
    </xf>
    <xf numFmtId="177" fontId="2" fillId="3" borderId="0" applyProtection="0">
      <alignment horizontal="center" vertical="center"/>
    </xf>
    <xf numFmtId="0" fontId="5" fillId="22" borderId="0" applyNumberFormat="0" applyBorder="0" applyAlignment="0" applyProtection="0">
      <alignment vertical="center"/>
    </xf>
    <xf numFmtId="0" fontId="6" fillId="5" borderId="1" applyNumberFormat="0" applyAlignment="0" applyProtection="0">
      <alignment vertical="center"/>
    </xf>
    <xf numFmtId="176" fontId="5" fillId="0" borderId="0" applyFill="0" applyBorder="0">
      <alignment horizontal="left" vertical="center" indent="1"/>
    </xf>
    <xf numFmtId="0" fontId="9" fillId="5" borderId="3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32" borderId="0" applyNumberFormat="0" applyBorder="0" applyProtection="0"/>
    <xf numFmtId="0" fontId="0" fillId="2" borderId="0" applyNumberFormat="0" applyBorder="0" applyProtection="0">
      <alignment horizontal="center"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2" borderId="0" xfId="37" applyFont="1">
      <alignment horizontal="center" vertical="center"/>
    </xf>
    <xf numFmtId="0" fontId="1" fillId="0" borderId="0" xfId="18" applyFont="1" applyAlignment="1">
      <alignment horizontal="right" indent="9"/>
    </xf>
    <xf numFmtId="0" fontId="1" fillId="0" borderId="0" xfId="18" applyAlignment="1">
      <alignment horizontal="left"/>
    </xf>
    <xf numFmtId="177" fontId="2" fillId="3" borderId="0" xfId="23" applyNumberFormat="1" applyFont="1">
      <alignment horizontal="center" vertical="center"/>
    </xf>
    <xf numFmtId="0" fontId="3" fillId="0" borderId="0" xfId="20" applyFont="1">
      <alignment horizontal="left"/>
    </xf>
    <xf numFmtId="0" fontId="4" fillId="4" borderId="0" xfId="21" applyFont="1">
      <alignment horizontal="left" vertical="center" indent="1"/>
    </xf>
    <xf numFmtId="177" fontId="0" fillId="0" borderId="0" xfId="9">
      <alignment horizontal="right" vertical="center" indent="4"/>
    </xf>
    <xf numFmtId="176" fontId="5" fillId="0" borderId="0" xfId="26" applyFill="1">
      <alignment horizontal="left" vertical="center" inden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日期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突出显示图标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5">
    <dxf>
      <fill>
        <patternFill patternType="solid">
          <bgColor theme="4" tint="0.799981688894314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4" tint="0.799981688894314"/>
      </font>
      <border>
        <left/>
        <right/>
        <top/>
        <bottom/>
        <vertical/>
        <horizontal/>
      </border>
    </dxf>
    <dxf>
      <font>
        <b val="1"/>
        <i val="0"/>
        <color theme="0"/>
      </font>
      <fill>
        <patternFill patternType="solid">
          <bgColor theme="1" tint="0.349986266670736"/>
        </patternFill>
      </fill>
      <border>
        <left/>
        <right/>
        <top/>
        <bottom/>
        <vertical/>
        <horizontal/>
      </border>
    </dxf>
    <dxf>
      <border>
        <bottom style="thin">
          <color theme="5" tint="-0.249946592608417"/>
        </bottom>
        <horizontal style="thin">
          <color theme="5" tint="-0.249946592608417"/>
        </horizontal>
      </border>
    </dxf>
  </dxfs>
  <tableStyles count="1" defaultTableStyle="每日任务列表" defaultPivotStyle="PivotStyleLight16">
    <tableStyle name="每日任务列表" pivot="0" count="4">
      <tableStyleElement type="wholeTable" dxfId="4"/>
      <tableStyleElement type="headerRow" dxfId="3"/>
      <tableStyleElement type="lastColumn" dxfId="2"/>
      <tableStyleElement type="lastHeaderCell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1190625</xdr:colOff>
      <xdr:row>1</xdr:row>
      <xdr:rowOff>38100</xdr:rowOff>
    </xdr:from>
    <xdr:to>
      <xdr:col>0</xdr:col>
      <xdr:colOff>1733550</xdr:colOff>
      <xdr:row>1</xdr:row>
      <xdr:rowOff>581025</xdr:rowOff>
    </xdr:to>
    <xdr:pic>
      <xdr:nvPicPr>
        <xdr:cNvPr id="2" name="Clock" descr="Clock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419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任务列表" displayName="任务列表" ref="E4:I10" totalsRowShown="0">
  <autoFilter ref="E4:I10"/>
  <tableColumns count="5">
    <tableColumn id="1" name="截止日期"/>
    <tableColumn id="2" name="课程"/>
    <tableColumn id="3" name="任务"/>
    <tableColumn id="4" name="备注"/>
    <tableColumn id="5" name="突出显示图标"/>
  </tableColumns>
  <tableStyleInfo name="每日任务列表" showFirstColumn="0" showLastColumn="1" showRowStripes="0" showColumnStripes="0"/>
</table>
</file>

<file path=xl/tables/table2.xml><?xml version="1.0" encoding="utf-8"?>
<table xmlns="http://schemas.openxmlformats.org/spreadsheetml/2006/main" id="2" name="重要日期" displayName="重要日期" ref="A4:C8" totalsRowShown="0">
  <autoFilter ref="A4:C8"/>
  <tableColumns count="3">
    <tableColumn id="1" name="日期"/>
    <tableColumn id="2" name="说明"/>
    <tableColumn id="3" name="突出显示图标"/>
  </tableColumns>
  <tableStyleInfo name="每日任务列表" showFirstColumn="0" showLastColumn="1" showRowStripes="0" showColumnStripes="0"/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799981688894314"/>
    <pageSetUpPr fitToPage="1"/>
  </sheetPr>
  <dimension ref="A1:I10"/>
  <sheetViews>
    <sheetView showGridLines="0" tabSelected="1" zoomScale="70" zoomScaleNormal="70" workbookViewId="0">
      <selection activeCell="K28" sqref="K28"/>
    </sheetView>
  </sheetViews>
  <sheetFormatPr defaultColWidth="8.9037037037037" defaultRowHeight="30" customHeight="1"/>
  <cols>
    <col min="1" max="1" width="20.9037037037037" style="1" customWidth="1"/>
    <col min="2" max="2" width="30.9037037037037" style="1" customWidth="1"/>
    <col min="3" max="3" width="4.9037037037037" style="1" customWidth="1"/>
    <col min="4" max="4" width="2.9037037037037" style="1" customWidth="1"/>
    <col min="5" max="5" width="20.9037037037037" style="1" customWidth="1"/>
    <col min="6" max="7" width="30.9037037037037" style="1" customWidth="1"/>
    <col min="8" max="8" width="35.9037037037037" style="1" customWidth="1"/>
    <col min="9" max="9" width="4.9037037037037" style="1" customWidth="1"/>
    <col min="10" max="10" width="2.9037037037037" style="1" customWidth="1"/>
    <col min="11" max="16384" width="8.9037037037037" style="1"/>
  </cols>
  <sheetData>
    <row r="1" customHeight="1" spans="6:6">
      <c r="F1" s="2" t="s">
        <v>0</v>
      </c>
    </row>
    <row r="2" ht="50.1" customHeight="1" spans="1:6">
      <c r="A2" s="3"/>
      <c r="B2" s="4" t="s">
        <v>1</v>
      </c>
      <c r="F2" s="5">
        <f ca="1">TODAY()</f>
        <v>43405</v>
      </c>
    </row>
    <row r="3" customHeight="1" spans="1:5">
      <c r="A3" s="6" t="s">
        <v>2</v>
      </c>
      <c r="E3" s="6" t="s">
        <v>3</v>
      </c>
    </row>
    <row r="4" customHeight="1" spans="1:9">
      <c r="A4" s="7" t="s">
        <v>4</v>
      </c>
      <c r="B4" s="7" t="s">
        <v>5</v>
      </c>
      <c r="C4" s="1" t="s">
        <v>6</v>
      </c>
      <c r="E4" s="7" t="s">
        <v>7</v>
      </c>
      <c r="F4" s="7" t="s">
        <v>8</v>
      </c>
      <c r="G4" s="7" t="s">
        <v>3</v>
      </c>
      <c r="H4" s="7" t="s">
        <v>9</v>
      </c>
      <c r="I4" s="1" t="s">
        <v>6</v>
      </c>
    </row>
    <row r="5" customHeight="1" spans="1:9">
      <c r="A5" s="8">
        <f ca="1">DATE(YEAR(TODAY()),4,1)</f>
        <v>43191</v>
      </c>
      <c r="B5" s="1" t="s">
        <v>10</v>
      </c>
      <c r="C5" s="9">
        <f ca="1">IFERROR(IF(重要日期[日期]=突出显示日期,1,0),0)</f>
        <v>0</v>
      </c>
      <c r="E5" s="8">
        <f ca="1">突出显示日期-1</f>
        <v>43404</v>
      </c>
      <c r="F5" s="1" t="s">
        <v>11</v>
      </c>
      <c r="G5" s="1" t="s">
        <v>12</v>
      </c>
      <c r="I5" s="9">
        <f ca="1">IFERROR(IF(任务列表[截止日期]=突出显示日期,1,0),0)</f>
        <v>0</v>
      </c>
    </row>
    <row r="6" customHeight="1" spans="1:9">
      <c r="A6" s="8">
        <f ca="1">DATE(YEAR(TODAY()),4,22)</f>
        <v>43212</v>
      </c>
      <c r="B6" s="1" t="s">
        <v>13</v>
      </c>
      <c r="C6" s="9">
        <f ca="1">IFERROR(IF(重要日期[日期]=突出显示日期,1,0),0)</f>
        <v>0</v>
      </c>
      <c r="E6" s="8">
        <f ca="1">突出显示日期-2</f>
        <v>43403</v>
      </c>
      <c r="F6" s="1" t="s">
        <v>14</v>
      </c>
      <c r="G6" s="1" t="s">
        <v>15</v>
      </c>
      <c r="H6" s="1" t="s">
        <v>16</v>
      </c>
      <c r="I6" s="9">
        <f ca="1">IFERROR(IF(任务列表[截止日期]=突出显示日期,1,0),0)</f>
        <v>0</v>
      </c>
    </row>
    <row r="7" customHeight="1" spans="1:9">
      <c r="A7" s="8">
        <f ca="1">DATE(YEAR(TODAY()),9,8)</f>
        <v>43351</v>
      </c>
      <c r="B7" s="1" t="s">
        <v>17</v>
      </c>
      <c r="C7" s="9">
        <f ca="1">IFERROR(IF(重要日期[日期]=突出显示日期,1,0),0)</f>
        <v>0</v>
      </c>
      <c r="E7" s="8">
        <f ca="1">突出显示日期-1</f>
        <v>43404</v>
      </c>
      <c r="F7" s="1" t="s">
        <v>18</v>
      </c>
      <c r="G7" s="1" t="s">
        <v>19</v>
      </c>
      <c r="I7" s="9">
        <f ca="1">IFERROR(IF(任务列表[截止日期]=突出显示日期,1,0),0)</f>
        <v>0</v>
      </c>
    </row>
    <row r="8" customHeight="1" spans="1:9">
      <c r="A8" s="8">
        <f ca="1">TODAY()</f>
        <v>43405</v>
      </c>
      <c r="B8" s="1" t="s">
        <v>20</v>
      </c>
      <c r="C8" s="9">
        <f ca="1">IFERROR(IF(重要日期[日期]=突出显示日期,1,0),0)</f>
        <v>1</v>
      </c>
      <c r="E8" s="8">
        <f ca="1">突出显示日期</f>
        <v>43405</v>
      </c>
      <c r="F8" s="1" t="s">
        <v>21</v>
      </c>
      <c r="G8" s="1" t="s">
        <v>22</v>
      </c>
      <c r="I8" s="9">
        <f ca="1">IFERROR(IF(任务列表[截止日期]=突出显示日期,1,0),0)</f>
        <v>1</v>
      </c>
    </row>
    <row r="9" customHeight="1" spans="5:9">
      <c r="E9" s="8">
        <f ca="1">突出显示日期</f>
        <v>43405</v>
      </c>
      <c r="F9" s="1" t="s">
        <v>23</v>
      </c>
      <c r="G9" s="1" t="s">
        <v>24</v>
      </c>
      <c r="I9" s="9">
        <f ca="1">IFERROR(IF(任务列表[截止日期]=突出显示日期,1,0),0)</f>
        <v>1</v>
      </c>
    </row>
    <row r="10" customHeight="1" spans="5:9">
      <c r="E10" s="8">
        <f ca="1">突出显示日期+1</f>
        <v>43406</v>
      </c>
      <c r="F10" s="1" t="s">
        <v>25</v>
      </c>
      <c r="G10" s="1" t="s">
        <v>26</v>
      </c>
      <c r="I10" s="9">
        <f ca="1">IFERROR(IF(任务列表[截止日期]=突出显示日期,1,0),0)</f>
        <v>0</v>
      </c>
    </row>
  </sheetData>
  <conditionalFormatting sqref="A5:B8">
    <cfRule type="expression" dxfId="0" priority="4">
      <formula>$A5=突出显示日期</formula>
    </cfRule>
  </conditionalFormatting>
  <conditionalFormatting sqref="E5:H10">
    <cfRule type="expression" dxfId="0" priority="11">
      <formula>$E5=突出显示日期</formula>
    </cfRule>
  </conditionalFormatting>
  <dataValidations count="12">
    <dataValidation allowBlank="1" showInputMessage="1" showErrorMessage="1" prompt="输入日期，在每张表格的以下单元格中突出显示" sqref="F1"/>
    <dataValidation allowBlank="1" showInputMessage="1" showErrorMessage="1" prompt="此工作表的标题位于此单元格中" sqref="A2"/>
    <dataValidation allowBlank="1" showInputMessage="1" showErrorMessage="1" prompt="输入日期，在以下表格的此单元格中突出显示" sqref="F2"/>
    <dataValidation allowBlank="1" showInputMessage="1" showErrorMessage="1" prompt="下面的“重要日期”表中包含日期、说明和突出显示指示器，该指示器显示表中哪些行与在单元格 G2 中输入的突出显示日期匹配" sqref="A3"/>
    <dataValidation allowBlank="1" showInputMessage="1" showErrorMessage="1" prompt="下面的任务中包含截止日期、班级、任务、备注和突出显示指示器，突出显示指示器显示表中哪些行与在单元格 G2 中输入的突出显示日期匹配" sqref="E3"/>
    <dataValidation allowBlank="1" showInputMessage="1" showErrorMessage="1" prompt="在此标题下的此列中输入日期。使用标题筛选器查找特定项" sqref="A4"/>
    <dataValidation allowBlank="1" showInputMessage="1" showErrorMessage="1" prompt="在此标题下的此列中输入说明" sqref="B4"/>
    <dataValidation allowBlank="1" showInputMessage="1" showErrorMessage="1" prompt="突出显示指示器位于此标题下的此列中" sqref="C4 I4"/>
    <dataValidation allowBlank="1" showInputMessage="1" showErrorMessage="1" prompt="在此标题下的此列中输入截止日期。使用标题筛选器查找特定项" sqref="E4"/>
    <dataValidation allowBlank="1" showInputMessage="1" showErrorMessage="1" prompt="在此标题下的此列中输入课程" sqref="F4"/>
    <dataValidation allowBlank="1" showInputMessage="1" showErrorMessage="1" prompt="在此标题下的此列中输入任务" sqref="G4"/>
    <dataValidation allowBlank="1" showInputMessage="1" showErrorMessage="1" prompt="在此标题下的此列中输入备注" sqref="H4"/>
  </dataValidations>
  <printOptions horizontalCentered="1"/>
  <pageMargins left="0.25" right="0.25" top="0.75" bottom="0.75" header="0.3" footer="0.3"/>
  <pageSetup paperSize="9" scale="46" fitToHeight="0" orientation="portrait"/>
  <headerFooter differentFirst="1">
    <oddFooter>&amp;CPage &amp;P of &amp;N</oddFooter>
  </headerFooter>
  <drawing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0a09af1-1a58-4d0c-81ee-87b2ca857fc5}">
            <x14:iconSet iconSet="3TrafficLights1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C5:C8</xm:sqref>
        </x14:conditionalFormatting>
        <x14:conditionalFormatting xmlns:xm="http://schemas.microsoft.com/office/excel/2006/main">
          <x14:cfRule type="iconSet" priority="1" id="{a1a5ee5c-24f7-459b-9dc5-acf196708da6}">
            <x14:iconSet iconSet="3TrafficLights1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I5:I10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每日任务列表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suncaiyun</dc:creator>
  <cp:lastModifiedBy>admin</cp:lastModifiedBy>
  <dcterms:created xsi:type="dcterms:W3CDTF">2017-01-03T12:31:00Z</dcterms:created>
  <cp:lastPrinted>2017-12-15T12:59:00Z</cp:lastPrinted>
  <dcterms:modified xsi:type="dcterms:W3CDTF">2018-11-01T07:44:09Z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