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办公用品领用记录表" sheetId="1" r:id="rId1"/>
  </sheets>
  <definedNames>
    <definedName name="_xlnm.Print_Area" localSheetId="0">办公用品领用记录表!$A$1:$I$18</definedName>
  </definedNames>
  <calcPr calcId="144525"/>
</workbook>
</file>

<file path=xl/sharedStrings.xml><?xml version="1.0" encoding="utf-8"?>
<sst xmlns="http://schemas.openxmlformats.org/spreadsheetml/2006/main" count="39">
  <si>
    <t>XX公司办公物料领用登记查询表</t>
  </si>
  <si>
    <t>登记日期</t>
  </si>
  <si>
    <t>申请部门</t>
  </si>
  <si>
    <t>办公物品</t>
  </si>
  <si>
    <t>数量</t>
  </si>
  <si>
    <t>单价</t>
  </si>
  <si>
    <t>数额</t>
  </si>
  <si>
    <t>领用说明</t>
  </si>
  <si>
    <t>领用人签字</t>
  </si>
  <si>
    <t>市场部</t>
  </si>
  <si>
    <t>办公用品1</t>
  </si>
  <si>
    <t>部门补贴</t>
  </si>
  <si>
    <t>办公之家</t>
  </si>
  <si>
    <t>行政部</t>
  </si>
  <si>
    <t>办公用品2</t>
  </si>
  <si>
    <t>工作必备</t>
  </si>
  <si>
    <t>人资部</t>
  </si>
  <si>
    <t>办公用品3</t>
  </si>
  <si>
    <t>物料支持</t>
  </si>
  <si>
    <t>办公用品4</t>
  </si>
  <si>
    <t>策划部</t>
  </si>
  <si>
    <t>办公用品5</t>
  </si>
  <si>
    <t>新进员工</t>
  </si>
  <si>
    <t>企划部</t>
  </si>
  <si>
    <t>办公用品6</t>
  </si>
  <si>
    <t>办公用品7</t>
  </si>
  <si>
    <t>财务部</t>
  </si>
  <si>
    <t>办公用品8</t>
  </si>
  <si>
    <t>工作需要</t>
  </si>
  <si>
    <t>办公室</t>
  </si>
  <si>
    <t>办公用品9</t>
  </si>
  <si>
    <t>运营部</t>
  </si>
  <si>
    <t>办公用品10</t>
  </si>
  <si>
    <t>办公用品11</t>
  </si>
  <si>
    <t>办公用品13</t>
  </si>
  <si>
    <t>服务部</t>
  </si>
  <si>
    <t>办公用品14</t>
  </si>
  <si>
    <t>办公用品15</t>
  </si>
  <si>
    <t>备注：以上所有信息均可以修改，表格导入自行生成公式，免去人工输入程序！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</si>
</sst>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4">
    <font>
      <sz val="12"/>
      <name val="宋体"/>
      <charset val="134"/>
    </font>
    <font>
      <b/>
      <sz val="18"/>
      <color theme="0"/>
      <name val="微软雅黑"/>
      <charset val="134"/>
    </font>
    <font>
      <sz val="12"/>
      <color theme="0"/>
      <name val="微软雅黑"/>
      <charset val="134"/>
    </font>
    <font>
      <sz val="12"/>
      <color theme="1"/>
      <name val="微软雅黑"/>
      <charset val="134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2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1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26" applyNumberFormat="0" applyAlignment="0" applyProtection="0">
      <alignment vertical="center"/>
    </xf>
    <xf numFmtId="0" fontId="13" fillId="19" borderId="20" applyNumberFormat="0" applyAlignment="0" applyProtection="0">
      <alignment vertical="center"/>
    </xf>
    <xf numFmtId="0" fontId="15" fillId="20" borderId="2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6" borderId="13" xfId="7" applyBorder="1" applyAlignment="1">
      <alignment horizontal="center" vertical="center"/>
    </xf>
    <xf numFmtId="0" fontId="4" fillId="6" borderId="0" xfId="7" applyBorder="1" applyAlignment="1">
      <alignment horizontal="center" vertical="center"/>
    </xf>
    <xf numFmtId="0" fontId="4" fillId="6" borderId="14" xfId="7" applyBorder="1" applyAlignment="1">
      <alignment horizontal="center" vertical="center"/>
    </xf>
    <xf numFmtId="0" fontId="4" fillId="6" borderId="15" xfId="7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2" borderId="17" xfId="0" applyFill="1" applyBorder="1">
      <alignment vertical="center"/>
    </xf>
    <xf numFmtId="0" fontId="0" fillId="7" borderId="0" xfId="0" applyFill="1">
      <alignment vertical="center"/>
    </xf>
    <xf numFmtId="0" fontId="4" fillId="6" borderId="17" xfId="7" applyBorder="1" applyAlignment="1">
      <alignment horizontal="center" vertical="center"/>
    </xf>
    <xf numFmtId="0" fontId="4" fillId="6" borderId="18" xfId="7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2" displayName="表2" ref="A2:H16" totalsRowShown="0">
  <autoFilter ref="A2:H16"/>
  <tableColumns count="8">
    <tableColumn id="1" name="登记日期"/>
    <tableColumn id="2" name="申请部门"/>
    <tableColumn id="3" name="办公物品"/>
    <tableColumn id="4" name="数量"/>
    <tableColumn id="5" name="单价"/>
    <tableColumn id="6" name="数额"/>
    <tableColumn id="7" name="领用说明"/>
    <tableColumn id="8" name="领用人签字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showGridLines="0" tabSelected="1" workbookViewId="0">
      <selection activeCell="O35" sqref="O35"/>
    </sheetView>
  </sheetViews>
  <sheetFormatPr defaultColWidth="9" defaultRowHeight="14.25"/>
  <cols>
    <col min="1" max="1" width="14.75" customWidth="1"/>
    <col min="2" max="2" width="15.75" customWidth="1"/>
    <col min="3" max="3" width="14.375" customWidth="1"/>
    <col min="6" max="6" width="11.625" customWidth="1"/>
    <col min="7" max="7" width="13.75" customWidth="1"/>
    <col min="8" max="8" width="14.625" customWidth="1"/>
    <col min="9" max="9" width="0.125" customWidth="1"/>
    <col min="11" max="11" width="3.5" customWidth="1"/>
    <col min="12" max="12" width="9" hidden="1" customWidth="1"/>
  </cols>
  <sheetData>
    <row r="1" ht="28.5" customHeight="1" spans="1:9">
      <c r="A1" s="2" t="s">
        <v>0</v>
      </c>
      <c r="B1" s="3"/>
      <c r="C1" s="3"/>
      <c r="D1" s="3"/>
      <c r="E1" s="3"/>
      <c r="F1" s="3"/>
      <c r="G1" s="3"/>
      <c r="H1" s="3"/>
      <c r="I1" s="23"/>
    </row>
    <row r="2" ht="17.2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24"/>
    </row>
    <row r="3" ht="17.25" spans="1:9">
      <c r="A3" s="8">
        <v>43221</v>
      </c>
      <c r="B3" s="9" t="s">
        <v>9</v>
      </c>
      <c r="C3" s="9" t="s">
        <v>10</v>
      </c>
      <c r="D3" s="9">
        <v>2</v>
      </c>
      <c r="E3" s="9">
        <v>55</v>
      </c>
      <c r="F3" s="9">
        <f>PRODUCT(D3:E3)</f>
        <v>110</v>
      </c>
      <c r="G3" s="10" t="s">
        <v>11</v>
      </c>
      <c r="H3" s="11" t="s">
        <v>12</v>
      </c>
      <c r="I3" s="24"/>
    </row>
    <row r="4" ht="17.25" spans="1:9">
      <c r="A4" s="12">
        <v>43222</v>
      </c>
      <c r="B4" s="13" t="s">
        <v>13</v>
      </c>
      <c r="C4" s="13" t="s">
        <v>14</v>
      </c>
      <c r="D4" s="13">
        <v>2</v>
      </c>
      <c r="E4" s="13">
        <v>12</v>
      </c>
      <c r="F4" s="13">
        <f t="shared" ref="F4:F16" si="0">PRODUCT(D4:E4)</f>
        <v>24</v>
      </c>
      <c r="G4" s="14" t="s">
        <v>15</v>
      </c>
      <c r="H4" s="15" t="s">
        <v>12</v>
      </c>
      <c r="I4" s="24"/>
    </row>
    <row r="5" ht="17.25" spans="1:9">
      <c r="A5" s="8">
        <v>43223</v>
      </c>
      <c r="B5" s="9" t="s">
        <v>16</v>
      </c>
      <c r="C5" s="9" t="s">
        <v>17</v>
      </c>
      <c r="D5" s="9">
        <v>2</v>
      </c>
      <c r="E5" s="9">
        <v>51</v>
      </c>
      <c r="F5" s="9">
        <f t="shared" si="0"/>
        <v>102</v>
      </c>
      <c r="G5" s="10" t="s">
        <v>18</v>
      </c>
      <c r="H5" s="11" t="s">
        <v>12</v>
      </c>
      <c r="I5" s="24"/>
    </row>
    <row r="6" ht="17.25" spans="1:9">
      <c r="A6" s="12">
        <v>43224</v>
      </c>
      <c r="B6" s="13" t="s">
        <v>9</v>
      </c>
      <c r="C6" s="13" t="s">
        <v>19</v>
      </c>
      <c r="D6" s="13">
        <v>2</v>
      </c>
      <c r="E6" s="13">
        <v>8</v>
      </c>
      <c r="F6" s="13">
        <f t="shared" si="0"/>
        <v>16</v>
      </c>
      <c r="G6" s="14" t="s">
        <v>11</v>
      </c>
      <c r="H6" s="15" t="s">
        <v>12</v>
      </c>
      <c r="I6" s="24"/>
    </row>
    <row r="7" ht="17.25" spans="1:9">
      <c r="A7" s="8">
        <v>43225</v>
      </c>
      <c r="B7" s="9" t="s">
        <v>20</v>
      </c>
      <c r="C7" s="9" t="s">
        <v>21</v>
      </c>
      <c r="D7" s="9">
        <v>2</v>
      </c>
      <c r="E7" s="9">
        <v>25</v>
      </c>
      <c r="F7" s="9">
        <f t="shared" si="0"/>
        <v>50</v>
      </c>
      <c r="G7" s="10" t="s">
        <v>22</v>
      </c>
      <c r="H7" s="11" t="s">
        <v>12</v>
      </c>
      <c r="I7" s="24"/>
    </row>
    <row r="8" ht="17.25" spans="1:9">
      <c r="A8" s="12">
        <v>43226</v>
      </c>
      <c r="B8" s="13" t="s">
        <v>23</v>
      </c>
      <c r="C8" s="13" t="s">
        <v>24</v>
      </c>
      <c r="D8" s="13">
        <v>2</v>
      </c>
      <c r="E8" s="13">
        <v>8</v>
      </c>
      <c r="F8" s="13">
        <f t="shared" si="0"/>
        <v>16</v>
      </c>
      <c r="G8" s="14" t="s">
        <v>11</v>
      </c>
      <c r="H8" s="15" t="s">
        <v>12</v>
      </c>
      <c r="I8" s="24"/>
    </row>
    <row r="9" ht="17.25" spans="1:10">
      <c r="A9" s="8">
        <v>43227</v>
      </c>
      <c r="B9" s="9" t="s">
        <v>9</v>
      </c>
      <c r="C9" s="9" t="s">
        <v>25</v>
      </c>
      <c r="D9" s="9">
        <v>2</v>
      </c>
      <c r="E9" s="9">
        <v>11</v>
      </c>
      <c r="F9" s="9">
        <f t="shared" si="0"/>
        <v>22</v>
      </c>
      <c r="G9" s="10" t="s">
        <v>15</v>
      </c>
      <c r="H9" s="11" t="s">
        <v>12</v>
      </c>
      <c r="I9" s="24"/>
      <c r="J9" s="25"/>
    </row>
    <row r="10" ht="17.25" spans="1:9">
      <c r="A10" s="12">
        <v>43228</v>
      </c>
      <c r="B10" s="13" t="s">
        <v>26</v>
      </c>
      <c r="C10" s="13" t="s">
        <v>27</v>
      </c>
      <c r="D10" s="13">
        <v>2</v>
      </c>
      <c r="E10" s="13">
        <v>23</v>
      </c>
      <c r="F10" s="13">
        <f t="shared" si="0"/>
        <v>46</v>
      </c>
      <c r="G10" s="14" t="s">
        <v>28</v>
      </c>
      <c r="H10" s="15" t="s">
        <v>12</v>
      </c>
      <c r="I10" s="24"/>
    </row>
    <row r="11" ht="17.25" spans="1:9">
      <c r="A11" s="8">
        <v>43229</v>
      </c>
      <c r="B11" s="9" t="s">
        <v>29</v>
      </c>
      <c r="C11" s="9" t="s">
        <v>30</v>
      </c>
      <c r="D11" s="9">
        <v>2</v>
      </c>
      <c r="E11" s="9">
        <v>21</v>
      </c>
      <c r="F11" s="9">
        <f t="shared" si="0"/>
        <v>42</v>
      </c>
      <c r="G11" s="10" t="s">
        <v>28</v>
      </c>
      <c r="H11" s="11" t="s">
        <v>12</v>
      </c>
      <c r="I11" s="24"/>
    </row>
    <row r="12" s="1" customFormat="1" ht="17.25" spans="1:14">
      <c r="A12" s="12">
        <v>43230</v>
      </c>
      <c r="B12" s="13" t="s">
        <v>31</v>
      </c>
      <c r="C12" s="13" t="s">
        <v>32</v>
      </c>
      <c r="D12" s="13">
        <v>2</v>
      </c>
      <c r="E12" s="13">
        <v>35</v>
      </c>
      <c r="F12" s="13">
        <f t="shared" si="0"/>
        <v>70</v>
      </c>
      <c r="G12" s="14" t="s">
        <v>15</v>
      </c>
      <c r="H12" s="15" t="s">
        <v>12</v>
      </c>
      <c r="I12" s="26"/>
      <c r="J12" s="27"/>
      <c r="K12" s="27"/>
      <c r="L12" s="27"/>
      <c r="M12" s="27"/>
      <c r="N12" s="27"/>
    </row>
    <row r="13" ht="17.25" spans="1:14">
      <c r="A13" s="8">
        <v>43231</v>
      </c>
      <c r="B13" s="9" t="s">
        <v>16</v>
      </c>
      <c r="C13" s="9" t="s">
        <v>33</v>
      </c>
      <c r="D13" s="9">
        <v>2</v>
      </c>
      <c r="E13" s="9">
        <v>16</v>
      </c>
      <c r="F13" s="9">
        <f t="shared" si="0"/>
        <v>32</v>
      </c>
      <c r="G13" s="10" t="s">
        <v>11</v>
      </c>
      <c r="H13" s="11" t="s">
        <v>12</v>
      </c>
      <c r="I13" s="24"/>
      <c r="J13" s="27"/>
      <c r="K13" s="27"/>
      <c r="L13" s="27"/>
      <c r="M13" s="27"/>
      <c r="N13" s="27"/>
    </row>
    <row r="14" s="1" customFormat="1" ht="17.25" spans="1:14">
      <c r="A14" s="12">
        <v>43233</v>
      </c>
      <c r="B14" s="13" t="s">
        <v>29</v>
      </c>
      <c r="C14" s="13" t="s">
        <v>34</v>
      </c>
      <c r="D14" s="13">
        <v>2</v>
      </c>
      <c r="E14" s="13">
        <v>58</v>
      </c>
      <c r="F14" s="13">
        <f t="shared" si="0"/>
        <v>116</v>
      </c>
      <c r="G14" s="14" t="s">
        <v>11</v>
      </c>
      <c r="H14" s="15" t="s">
        <v>12</v>
      </c>
      <c r="I14" s="26"/>
      <c r="J14" s="27"/>
      <c r="K14" s="27"/>
      <c r="L14" s="27"/>
      <c r="M14" s="27"/>
      <c r="N14" s="27"/>
    </row>
    <row r="15" ht="17.25" spans="1:14">
      <c r="A15" s="8">
        <v>43234</v>
      </c>
      <c r="B15" s="9" t="s">
        <v>35</v>
      </c>
      <c r="C15" s="9" t="s">
        <v>36</v>
      </c>
      <c r="D15" s="9">
        <v>2</v>
      </c>
      <c r="E15" s="9">
        <v>27</v>
      </c>
      <c r="F15" s="9">
        <f t="shared" si="0"/>
        <v>54</v>
      </c>
      <c r="G15" s="10" t="s">
        <v>11</v>
      </c>
      <c r="H15" s="11" t="s">
        <v>12</v>
      </c>
      <c r="I15" s="24"/>
      <c r="J15" s="27"/>
      <c r="K15" s="27"/>
      <c r="L15" s="27"/>
      <c r="M15" s="27"/>
      <c r="N15" s="27"/>
    </row>
    <row r="16" s="1" customFormat="1" ht="17.25" spans="1:14">
      <c r="A16" s="16">
        <v>43235</v>
      </c>
      <c r="B16" s="17" t="s">
        <v>29</v>
      </c>
      <c r="C16" s="17" t="s">
        <v>37</v>
      </c>
      <c r="D16" s="17">
        <v>2</v>
      </c>
      <c r="E16" s="17">
        <v>43</v>
      </c>
      <c r="F16" s="17">
        <f t="shared" si="0"/>
        <v>86</v>
      </c>
      <c r="G16" s="18" t="s">
        <v>11</v>
      </c>
      <c r="H16" s="15" t="s">
        <v>12</v>
      </c>
      <c r="I16" s="26"/>
      <c r="J16" s="27"/>
      <c r="K16" s="27"/>
      <c r="L16" s="27"/>
      <c r="M16" s="27"/>
      <c r="N16" s="27"/>
    </row>
    <row r="17" spans="1:9">
      <c r="A17" s="19" t="s">
        <v>38</v>
      </c>
      <c r="B17" s="20"/>
      <c r="C17" s="20"/>
      <c r="D17" s="20"/>
      <c r="E17" s="20"/>
      <c r="F17" s="20"/>
      <c r="G17" s="20"/>
      <c r="H17" s="20"/>
      <c r="I17" s="28"/>
    </row>
    <row r="18" spans="1:9">
      <c r="A18" s="21"/>
      <c r="B18" s="22"/>
      <c r="C18" s="22"/>
      <c r="D18" s="22"/>
      <c r="E18" s="22"/>
      <c r="F18" s="22"/>
      <c r="G18" s="22"/>
      <c r="H18" s="22"/>
      <c r="I18" s="29"/>
    </row>
  </sheetData>
  <mergeCells count="2">
    <mergeCell ref="A1:I1"/>
    <mergeCell ref="A17:I18"/>
  </mergeCells>
  <dataValidations count="1">
    <dataValidation type="list" allowBlank="1" showInputMessage="1" showErrorMessage="1" errorTitle="部门输入错误" error="请从下拉列表中选择！" promptTitle="输入部门名称" prompt="可以从下拉列表中选择！" sqref="B3:B16">
      <formula1>"市场部,行政部,人资部,策划部,企划部,财务部,办公室,运营部,服务部,"</formula1>
    </dataValidation>
  </dataValidations>
  <pageMargins left="0.25" right="0.25" top="0.75" bottom="0.75" header="0.3" footer="0.3"/>
  <pageSetup paperSize="9" fitToWidth="0" orientation="landscape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shenlong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办公用品领用记录表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Ralap_zhang</dc:creator>
  <cp:lastModifiedBy>admin</cp:lastModifiedBy>
  <dcterms:created xsi:type="dcterms:W3CDTF">2005-10-09T06:51:00Z</dcterms:created>
  <cp:lastPrinted>2017-12-26T04:05:00Z</cp:lastPrinted>
  <dcterms:modified xsi:type="dcterms:W3CDTF">2018-09-19T08:11:13Z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