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G:\2017-scy\2017年12月\12.25\1225待上传excel\"/>
    </mc:Choice>
  </mc:AlternateContent>
  <bookViews>
    <workbookView xWindow="0" yWindow="0" windowWidth="23010" windowHeight="9330" activeTab="3"/>
  </bookViews>
  <sheets>
    <sheet name="黑色" sheetId="5" r:id="rId1"/>
    <sheet name="金色" sheetId="4" r:id="rId2"/>
    <sheet name="青色版" sheetId="3" r:id="rId3"/>
    <sheet name="蓝色版" sheetId="2" r:id="rId4"/>
    <sheet name="绿色版" sheetId="1" r:id="rId5"/>
    <sheet name="红色" sheetId="6" r:id="rId6"/>
    <sheet name="橙色版" sheetId="7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7" l="1"/>
  <c r="C16" i="7" s="1"/>
  <c r="C15" i="7"/>
  <c r="B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E3" i="7"/>
  <c r="D15" i="6"/>
  <c r="C15" i="6"/>
  <c r="B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4" i="6"/>
  <c r="F3" i="6"/>
  <c r="E3" i="6"/>
  <c r="C16" i="5"/>
  <c r="D15" i="5"/>
  <c r="F16" i="5" s="1"/>
  <c r="C15" i="5"/>
  <c r="B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  <c r="D15" i="4"/>
  <c r="C15" i="4"/>
  <c r="B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D15" i="3"/>
  <c r="C15" i="3"/>
  <c r="B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D15" i="2"/>
  <c r="F16" i="2" s="1"/>
  <c r="C15" i="2"/>
  <c r="B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C16" i="1"/>
  <c r="B15" i="1"/>
  <c r="C15" i="1"/>
  <c r="F16" i="1" s="1"/>
  <c r="D15" i="1"/>
  <c r="E4" i="1"/>
  <c r="E5" i="1"/>
  <c r="E6" i="1"/>
  <c r="E7" i="1"/>
  <c r="E8" i="1"/>
  <c r="E9" i="1"/>
  <c r="E10" i="1"/>
  <c r="E11" i="1"/>
  <c r="E12" i="1"/>
  <c r="E13" i="1"/>
  <c r="E14" i="1"/>
  <c r="E3" i="1"/>
  <c r="F3" i="1"/>
  <c r="F4" i="1"/>
  <c r="F5" i="1"/>
  <c r="F6" i="1"/>
  <c r="F7" i="1"/>
  <c r="F8" i="1"/>
  <c r="F9" i="1"/>
  <c r="F10" i="1"/>
  <c r="F11" i="1"/>
  <c r="F12" i="1"/>
  <c r="F13" i="1"/>
  <c r="F14" i="1"/>
  <c r="F16" i="3" l="1"/>
  <c r="C16" i="6"/>
  <c r="F16" i="7"/>
  <c r="F16" i="6"/>
  <c r="C16" i="4"/>
  <c r="F16" i="4"/>
  <c r="C16" i="3"/>
  <c r="C16" i="2"/>
</calcChain>
</file>

<file path=xl/sharedStrings.xml><?xml version="1.0" encoding="utf-8"?>
<sst xmlns="http://schemas.openxmlformats.org/spreadsheetml/2006/main" count="153" uniqueCount="25">
  <si>
    <t>完美自动化数据对比分析（月份对比）</t>
  </si>
  <si>
    <t>2016年销量</t>
  </si>
  <si>
    <t>目标值</t>
  </si>
  <si>
    <t>2017年实际销量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</si>
  <si>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</si>
  <si>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</si>
  <si>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</si>
  <si>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</si>
  <si>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</si>
  <si>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</si>
  <si>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</si>
  <si>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</si>
  <si>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</si>
  <si>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</si>
  <si>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</si>
  <si>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</si>
  <si>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总计</t>
  </si>
  <si>
    <r>
      <t>增值率</t>
    </r>
    <r>
      <rPr>
        <sz val="6"/>
        <color theme="0"/>
        <rFont val="迷你简准圆"/>
        <family val="4"/>
        <charset val="134"/>
      </rPr>
      <t>（对比目标值）</t>
    </r>
    <phoneticPr fontId="1" type="noConversion"/>
  </si>
  <si>
    <r>
      <t>增值率</t>
    </r>
    <r>
      <rPr>
        <sz val="8"/>
        <color theme="0"/>
        <rFont val="迷你简准圆"/>
        <family val="4"/>
        <charset val="134"/>
      </rPr>
      <t>（对比2016）</t>
    </r>
    <phoneticPr fontId="1" type="noConversion"/>
  </si>
  <si>
    <t>2017年对比2016年增长率</t>
    <phoneticPr fontId="1" type="noConversion"/>
  </si>
  <si>
    <t>2017年相比目标值增长率</t>
    <phoneticPr fontId="1" type="noConversion"/>
  </si>
  <si>
    <t xml:space="preserve">迷你简准圆字体下载链接：链接：https://pan.baidu.com/s/1miKf6D6 密码：49lq
安装教程：https://jingyan.baidu.com/article/7e440953f583572fc0e2ef94.html
</t>
    <phoneticPr fontId="1" type="noConversion"/>
  </si>
  <si>
    <r>
      <t>增值率</t>
    </r>
    <r>
      <rPr>
        <sz val="6"/>
        <color theme="0"/>
        <rFont val="迷你简准圆"/>
        <family val="4"/>
        <charset val="134"/>
      </rPr>
      <t>（对比目标值）</t>
    </r>
    <phoneticPr fontId="1" type="noConversion"/>
  </si>
  <si>
    <r>
      <t>增值率</t>
    </r>
    <r>
      <rPr>
        <sz val="8"/>
        <color theme="0"/>
        <rFont val="迷你简准圆"/>
        <family val="4"/>
        <charset val="134"/>
      </rPr>
      <t>（对比2016）</t>
    </r>
    <phoneticPr fontId="1" type="noConversion"/>
  </si>
  <si>
    <t>自动化数据对比分析（月份对比）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</si>
</sst>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0"/>
      <name val="迷你简准圆"/>
      <family val="4"/>
      <charset val="134"/>
    </font>
    <font>
      <sz val="11"/>
      <color theme="1"/>
      <name val="迷你简准圆"/>
      <family val="4"/>
      <charset val="134"/>
    </font>
    <font>
      <sz val="16"/>
      <color theme="7"/>
      <name val="迷你简准圆"/>
      <family val="4"/>
      <charset val="134"/>
    </font>
    <font>
      <sz val="16"/>
      <color theme="8"/>
      <name val="迷你简准圆"/>
      <family val="4"/>
      <charset val="134"/>
    </font>
    <font>
      <sz val="16"/>
      <color theme="9"/>
      <name val="迷你简准圆"/>
      <family val="4"/>
      <charset val="134"/>
    </font>
    <font>
      <sz val="8"/>
      <color theme="0"/>
      <name val="迷你简准圆"/>
      <family val="4"/>
      <charset val="134"/>
    </font>
    <font>
      <sz val="6"/>
      <color theme="0"/>
      <name val="迷你简准圆"/>
      <family val="4"/>
      <charset val="134"/>
    </font>
    <font>
      <sz val="14"/>
      <color theme="0"/>
      <name val="迷你简准圆"/>
      <family val="4"/>
      <charset val="134"/>
    </font>
    <font>
      <sz val="16"/>
      <color rgb="FF129FA6"/>
      <name val="迷你简准圆"/>
      <family val="4"/>
      <charset val="134"/>
    </font>
    <font>
      <sz val="16"/>
      <color theme="1" tint="0.14999847407452621"/>
      <name val="迷你简准圆"/>
      <family val="4"/>
      <charset val="134"/>
    </font>
    <font>
      <sz val="16"/>
      <color rgb="FFFF3333"/>
      <name val="迷你简准圆"/>
      <family val="4"/>
      <charset val="134"/>
    </font>
    <font>
      <sz val="16"/>
      <color rgb="FFFF6600"/>
      <name val="迷你简准圆"/>
      <family val="4"/>
      <charset val="134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129FA6"/>
        <bgColor indexed="64"/>
      </patternFill>
    </fill>
    <fill>
      <patternFill patternType="solid">
        <fgColor rgb="FFB0F3F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C6D7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3" fillId="6" borderId="0" xfId="0" applyNumberFormat="1" applyFont="1" applyFill="1" applyAlignment="1">
      <alignment horizontal="center" vertical="center"/>
    </xf>
    <xf numFmtId="10" fontId="3" fillId="5" borderId="0" xfId="0" applyNumberFormat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10" fontId="9" fillId="9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10" fontId="3" fillId="4" borderId="0" xfId="0" applyNumberFormat="1" applyFont="1" applyFill="1" applyAlignment="1">
      <alignment horizontal="center" vertical="center"/>
    </xf>
    <xf numFmtId="10" fontId="2" fillId="8" borderId="0" xfId="0" applyNumberFormat="1" applyFont="1" applyFill="1" applyAlignment="1">
      <alignment horizontal="center" vertical="center"/>
    </xf>
    <xf numFmtId="0" fontId="9" fillId="8" borderId="1" xfId="0" applyFont="1" applyFill="1" applyBorder="1" applyAlignment="1">
      <alignment vertical="center"/>
    </xf>
    <xf numFmtId="10" fontId="9" fillId="8" borderId="1" xfId="0" applyNumberFormat="1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10" fontId="3" fillId="13" borderId="0" xfId="0" applyNumberFormat="1" applyFont="1" applyFill="1" applyAlignment="1">
      <alignment horizontal="center" vertical="center"/>
    </xf>
    <xf numFmtId="10" fontId="2" fillId="12" borderId="0" xfId="0" applyNumberFormat="1" applyFont="1" applyFill="1" applyAlignment="1">
      <alignment horizontal="center" vertical="center"/>
    </xf>
    <xf numFmtId="0" fontId="9" fillId="15" borderId="1" xfId="0" applyFont="1" applyFill="1" applyBorder="1" applyAlignment="1">
      <alignment vertical="center"/>
    </xf>
    <xf numFmtId="10" fontId="9" fillId="15" borderId="1" xfId="0" applyNumberFormat="1" applyFont="1" applyFill="1" applyBorder="1" applyAlignment="1">
      <alignment horizontal="center" vertical="center"/>
    </xf>
    <xf numFmtId="10" fontId="2" fillId="7" borderId="0" xfId="0" applyNumberFormat="1" applyFont="1" applyFill="1" applyAlignment="1">
      <alignment horizontal="center" vertical="center"/>
    </xf>
    <xf numFmtId="0" fontId="9" fillId="14" borderId="1" xfId="0" applyFont="1" applyFill="1" applyBorder="1" applyAlignment="1">
      <alignment vertical="center"/>
    </xf>
    <xf numFmtId="10" fontId="9" fillId="14" borderId="1" xfId="0" applyNumberFormat="1" applyFont="1" applyFill="1" applyBorder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10" fontId="3" fillId="16" borderId="0" xfId="0" applyNumberFormat="1" applyFont="1" applyFill="1" applyAlignment="1">
      <alignment horizontal="center" vertical="center"/>
    </xf>
    <xf numFmtId="10" fontId="2" fillId="10" borderId="0" xfId="0" applyNumberFormat="1" applyFont="1" applyFill="1" applyAlignment="1">
      <alignment horizontal="center" vertical="center"/>
    </xf>
    <xf numFmtId="0" fontId="9" fillId="11" borderId="1" xfId="0" applyFont="1" applyFill="1" applyBorder="1" applyAlignment="1">
      <alignment vertical="center"/>
    </xf>
    <xf numFmtId="10" fontId="9" fillId="11" borderId="1" xfId="0" applyNumberFormat="1" applyFont="1" applyFill="1" applyBorder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3" fillId="19" borderId="0" xfId="0" applyFont="1" applyFill="1" applyAlignment="1">
      <alignment horizontal="center" vertical="center"/>
    </xf>
    <xf numFmtId="10" fontId="3" fillId="19" borderId="0" xfId="0" applyNumberFormat="1" applyFont="1" applyFill="1" applyAlignment="1">
      <alignment horizontal="center" vertical="center"/>
    </xf>
    <xf numFmtId="10" fontId="2" fillId="18" borderId="0" xfId="0" applyNumberFormat="1" applyFont="1" applyFill="1" applyAlignment="1">
      <alignment horizontal="center" vertical="center"/>
    </xf>
    <xf numFmtId="0" fontId="9" fillId="17" borderId="1" xfId="0" applyFont="1" applyFill="1" applyBorder="1" applyAlignment="1">
      <alignment vertical="center"/>
    </xf>
    <xf numFmtId="10" fontId="9" fillId="17" borderId="1" xfId="0" applyNumberFormat="1" applyFont="1" applyFill="1" applyBorder="1" applyAlignment="1">
      <alignment horizontal="center" vertical="center"/>
    </xf>
    <xf numFmtId="0" fontId="3" fillId="20" borderId="0" xfId="0" applyFont="1" applyFill="1" applyAlignment="1">
      <alignment horizontal="center" vertical="center"/>
    </xf>
    <xf numFmtId="10" fontId="3" fillId="20" borderId="0" xfId="0" applyNumberFormat="1" applyFont="1" applyFill="1" applyAlignment="1">
      <alignment horizontal="center" vertical="center"/>
    </xf>
    <xf numFmtId="10" fontId="2" fillId="3" borderId="0" xfId="0" applyNumberFormat="1" applyFont="1" applyFill="1" applyAlignment="1">
      <alignment horizontal="center" vertical="center"/>
    </xf>
    <xf numFmtId="0" fontId="9" fillId="21" borderId="1" xfId="0" applyFont="1" applyFill="1" applyBorder="1" applyAlignment="1">
      <alignment vertical="center"/>
    </xf>
    <xf numFmtId="10" fontId="9" fillId="21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0" fontId="9" fillId="11" borderId="2" xfId="0" applyNumberFormat="1" applyFont="1" applyFill="1" applyBorder="1" applyAlignment="1">
      <alignment horizontal="center" vertical="center"/>
    </xf>
    <xf numFmtId="10" fontId="9" fillId="11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0" fontId="9" fillId="14" borderId="2" xfId="0" applyNumberFormat="1" applyFont="1" applyFill="1" applyBorder="1" applyAlignment="1">
      <alignment horizontal="center" vertical="center"/>
    </xf>
    <xf numFmtId="10" fontId="9" fillId="14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0" fontId="9" fillId="15" borderId="2" xfId="0" applyNumberFormat="1" applyFont="1" applyFill="1" applyBorder="1" applyAlignment="1">
      <alignment horizontal="center" vertical="center"/>
    </xf>
    <xf numFmtId="10" fontId="9" fillId="15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9" fillId="8" borderId="2" xfId="0" applyNumberFormat="1" applyFont="1" applyFill="1" applyBorder="1" applyAlignment="1">
      <alignment horizontal="center" vertical="center"/>
    </xf>
    <xf numFmtId="10" fontId="9" fillId="8" borderId="3" xfId="0" applyNumberFormat="1" applyFont="1" applyFill="1" applyBorder="1" applyAlignment="1">
      <alignment horizontal="center" vertical="center"/>
    </xf>
    <xf numFmtId="10" fontId="9" fillId="9" borderId="2" xfId="0" applyNumberFormat="1" applyFont="1" applyFill="1" applyBorder="1" applyAlignment="1">
      <alignment horizontal="center" vertical="center"/>
    </xf>
    <xf numFmtId="10" fontId="9" fillId="9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0" fontId="9" fillId="17" borderId="2" xfId="0" applyNumberFormat="1" applyFont="1" applyFill="1" applyBorder="1" applyAlignment="1">
      <alignment horizontal="center" vertical="center"/>
    </xf>
    <xf numFmtId="10" fontId="9" fillId="17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0" fontId="9" fillId="21" borderId="2" xfId="0" applyNumberFormat="1" applyFont="1" applyFill="1" applyBorder="1" applyAlignment="1">
      <alignment horizontal="center" vertical="center"/>
    </xf>
    <xf numFmtId="10" fontId="9" fillId="21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6600"/>
      <color rgb="FFFF3333"/>
      <color rgb="FFFFD5D5"/>
      <color rgb="FFFF0000"/>
      <color rgb="FF0C6D72"/>
      <color rgb="FF129FA6"/>
      <color rgb="FF14B4BC"/>
      <color rgb="FFB0F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/>
              <a:t>2016-2017</a:t>
            </a:r>
            <a:r>
              <a:rPr lang="zh-CN"/>
              <a:t>销量对比与增长率</a:t>
            </a:r>
            <a:r>
              <a:rPr lang="zh-CN" altLang="en-US"/>
              <a:t>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黑色!$B$2</c:f>
              <c:strCache>
                <c:ptCount val="1"/>
                <c:pt idx="0">
                  <c:v>2016年销量</c:v>
                </c:pt>
              </c:strCache>
            </c:strRef>
          </c:tx>
          <c:spPr>
            <a:solidFill>
              <a:schemeClr val="bg1">
                <a:lumMod val="75000"/>
                <a:alpha val="71000"/>
              </a:schemeClr>
            </a:solidFill>
            <a:ln>
              <a:noFill/>
            </a:ln>
            <a:effectLst/>
          </c:spPr>
          <c:invertIfNegative val="0"/>
          <c:val>
            <c:numRef>
              <c:f>黑色!$B$3:$B$14</c:f>
              <c:numCache>
                <c:formatCode>General</c:formatCode>
                <c:ptCount val="12"/>
                <c:pt idx="0">
                  <c:v>245</c:v>
                </c:pt>
                <c:pt idx="1">
                  <c:v>320</c:v>
                </c:pt>
                <c:pt idx="2">
                  <c:v>360</c:v>
                </c:pt>
                <c:pt idx="3">
                  <c:v>367</c:v>
                </c:pt>
                <c:pt idx="4">
                  <c:v>292</c:v>
                </c:pt>
                <c:pt idx="5">
                  <c:v>349</c:v>
                </c:pt>
                <c:pt idx="6">
                  <c:v>395</c:v>
                </c:pt>
                <c:pt idx="7">
                  <c:v>242</c:v>
                </c:pt>
                <c:pt idx="8">
                  <c:v>297</c:v>
                </c:pt>
                <c:pt idx="9">
                  <c:v>221</c:v>
                </c:pt>
                <c:pt idx="10">
                  <c:v>369</c:v>
                </c:pt>
                <c:pt idx="1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2-45ED-BA3E-87E20E93A879}"/>
            </c:ext>
          </c:extLst>
        </c:ser>
        <c:ser>
          <c:idx val="1"/>
          <c:order val="1"/>
          <c:tx>
            <c:strRef>
              <c:f>黑色!$D$2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val>
            <c:numRef>
              <c:f>黑色!$D$3:$D$14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2-45ED-BA3E-87E20E93A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239464"/>
        <c:axId val="783241032"/>
      </c:barChart>
      <c:lineChart>
        <c:grouping val="standard"/>
        <c:varyColors val="0"/>
        <c:ser>
          <c:idx val="2"/>
          <c:order val="2"/>
          <c:tx>
            <c:strRef>
              <c:f>黑色!$F$2</c:f>
              <c:strCache>
                <c:ptCount val="1"/>
                <c:pt idx="0">
                  <c:v>增值率（对比2016）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黑色!$F$3:$F$14</c:f>
              <c:numCache>
                <c:formatCode>0.00%</c:formatCode>
                <c:ptCount val="12"/>
                <c:pt idx="0">
                  <c:v>0.94285714285714284</c:v>
                </c:pt>
                <c:pt idx="1">
                  <c:v>0.20624999999999999</c:v>
                </c:pt>
                <c:pt idx="2">
                  <c:v>9.7222222222222224E-2</c:v>
                </c:pt>
                <c:pt idx="3">
                  <c:v>4.3596730245231606E-2</c:v>
                </c:pt>
                <c:pt idx="4">
                  <c:v>0.34931506849315069</c:v>
                </c:pt>
                <c:pt idx="5">
                  <c:v>9.4555873925501438E-2</c:v>
                </c:pt>
                <c:pt idx="6">
                  <c:v>-2.5316455696202532E-3</c:v>
                </c:pt>
                <c:pt idx="7">
                  <c:v>0.63223140495867769</c:v>
                </c:pt>
                <c:pt idx="8">
                  <c:v>0.29292929292929293</c:v>
                </c:pt>
                <c:pt idx="9">
                  <c:v>0.74660633484162897</c:v>
                </c:pt>
                <c:pt idx="10">
                  <c:v>5.1490514905149054E-2</c:v>
                </c:pt>
                <c:pt idx="11">
                  <c:v>0.63675213675213671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752-45ED-BA3E-87E20E93A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239856"/>
        <c:axId val="783235936"/>
      </c:lineChart>
      <c:catAx>
        <c:axId val="78323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3241032"/>
        <c:crosses val="autoZero"/>
        <c:auto val="1"/>
        <c:lblAlgn val="ctr"/>
        <c:lblOffset val="100"/>
        <c:noMultiLvlLbl val="0"/>
      </c:catAx>
      <c:valAx>
        <c:axId val="78324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3239464"/>
        <c:crosses val="autoZero"/>
        <c:crossBetween val="between"/>
      </c:valAx>
      <c:valAx>
        <c:axId val="78323593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3239856"/>
        <c:crosses val="max"/>
        <c:crossBetween val="between"/>
      </c:valAx>
      <c:catAx>
        <c:axId val="783239856"/>
        <c:scaling>
          <c:orientation val="minMax"/>
        </c:scaling>
        <c:delete val="1"/>
        <c:axPos val="b"/>
        <c:majorTickMark val="none"/>
        <c:minorTickMark val="none"/>
        <c:tickLblPos val="nextTo"/>
        <c:crossAx val="783235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/>
              <a:t>2016-2017</a:t>
            </a:r>
            <a:r>
              <a:rPr lang="zh-CN"/>
              <a:t>销量对比与增长率</a:t>
            </a:r>
            <a:r>
              <a:rPr lang="zh-CN" altLang="en-US"/>
              <a:t>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蓝色版!$B$2</c:f>
              <c:strCache>
                <c:ptCount val="1"/>
                <c:pt idx="0">
                  <c:v>2016年销量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蓝色版!$B$3:$B$14</c:f>
              <c:numCache>
                <c:formatCode>General</c:formatCode>
                <c:ptCount val="12"/>
                <c:pt idx="0">
                  <c:v>245</c:v>
                </c:pt>
                <c:pt idx="1">
                  <c:v>320</c:v>
                </c:pt>
                <c:pt idx="2">
                  <c:v>360</c:v>
                </c:pt>
                <c:pt idx="3">
                  <c:v>367</c:v>
                </c:pt>
                <c:pt idx="4">
                  <c:v>292</c:v>
                </c:pt>
                <c:pt idx="5">
                  <c:v>349</c:v>
                </c:pt>
                <c:pt idx="6">
                  <c:v>395</c:v>
                </c:pt>
                <c:pt idx="7">
                  <c:v>242</c:v>
                </c:pt>
                <c:pt idx="8">
                  <c:v>297</c:v>
                </c:pt>
                <c:pt idx="9">
                  <c:v>221</c:v>
                </c:pt>
                <c:pt idx="10">
                  <c:v>369</c:v>
                </c:pt>
                <c:pt idx="1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7-43F0-A0C8-3ACF32FABBEC}"/>
            </c:ext>
          </c:extLst>
        </c:ser>
        <c:ser>
          <c:idx val="1"/>
          <c:order val="1"/>
          <c:tx>
            <c:strRef>
              <c:f>蓝色版!$D$2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蓝色版!$D$3:$D$14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7-43F0-A0C8-3ACF32FA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9855904"/>
        <c:axId val="789856296"/>
      </c:barChart>
      <c:lineChart>
        <c:grouping val="standard"/>
        <c:varyColors val="0"/>
        <c:ser>
          <c:idx val="2"/>
          <c:order val="2"/>
          <c:tx>
            <c:strRef>
              <c:f>蓝色版!$F$2</c:f>
              <c:strCache>
                <c:ptCount val="1"/>
                <c:pt idx="0">
                  <c:v>增值率（对比2016）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蓝色版!$F$3:$F$14</c:f>
              <c:numCache>
                <c:formatCode>0.00%</c:formatCode>
                <c:ptCount val="12"/>
                <c:pt idx="0">
                  <c:v>0.94285714285714284</c:v>
                </c:pt>
                <c:pt idx="1">
                  <c:v>0.20624999999999999</c:v>
                </c:pt>
                <c:pt idx="2">
                  <c:v>9.7222222222222224E-2</c:v>
                </c:pt>
                <c:pt idx="3">
                  <c:v>4.3596730245231606E-2</c:v>
                </c:pt>
                <c:pt idx="4">
                  <c:v>0.34931506849315069</c:v>
                </c:pt>
                <c:pt idx="5">
                  <c:v>9.4555873925501438E-2</c:v>
                </c:pt>
                <c:pt idx="6">
                  <c:v>-2.5316455696202532E-3</c:v>
                </c:pt>
                <c:pt idx="7">
                  <c:v>0.63223140495867769</c:v>
                </c:pt>
                <c:pt idx="8">
                  <c:v>0.29292929292929293</c:v>
                </c:pt>
                <c:pt idx="9">
                  <c:v>0.74660633484162897</c:v>
                </c:pt>
                <c:pt idx="10">
                  <c:v>5.1490514905149054E-2</c:v>
                </c:pt>
                <c:pt idx="11">
                  <c:v>0.63675213675213671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417-43F0-A0C8-3ACF32FAB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857080"/>
        <c:axId val="789856688"/>
      </c:lineChart>
      <c:catAx>
        <c:axId val="7898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9856296"/>
        <c:crosses val="autoZero"/>
        <c:auto val="1"/>
        <c:lblAlgn val="ctr"/>
        <c:lblOffset val="100"/>
        <c:noMultiLvlLbl val="0"/>
      </c:catAx>
      <c:valAx>
        <c:axId val="789856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9855904"/>
        <c:crosses val="autoZero"/>
        <c:crossBetween val="between"/>
      </c:valAx>
      <c:valAx>
        <c:axId val="78985668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9857080"/>
        <c:crosses val="max"/>
        <c:crossBetween val="between"/>
      </c:valAx>
      <c:catAx>
        <c:axId val="789857080"/>
        <c:scaling>
          <c:orientation val="minMax"/>
        </c:scaling>
        <c:delete val="1"/>
        <c:axPos val="b"/>
        <c:majorTickMark val="none"/>
        <c:minorTickMark val="none"/>
        <c:tickLblPos val="nextTo"/>
        <c:crossAx val="789856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2017</a:t>
            </a:r>
            <a:r>
              <a:rPr lang="zh-CN" altLang="en-US"/>
              <a:t>实际销量与销售目标对比及增长率（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蓝色版!$C$2</c:f>
              <c:strCache>
                <c:ptCount val="1"/>
                <c:pt idx="0">
                  <c:v>目标值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蓝色版!$C$3:$C$14</c:f>
              <c:numCache>
                <c:formatCode>General</c:formatCode>
                <c:ptCount val="12"/>
                <c:pt idx="0">
                  <c:v>382</c:v>
                </c:pt>
                <c:pt idx="1">
                  <c:v>398</c:v>
                </c:pt>
                <c:pt idx="2">
                  <c:v>385</c:v>
                </c:pt>
                <c:pt idx="3">
                  <c:v>380</c:v>
                </c:pt>
                <c:pt idx="4">
                  <c:v>389</c:v>
                </c:pt>
                <c:pt idx="5">
                  <c:v>400</c:v>
                </c:pt>
                <c:pt idx="6">
                  <c:v>385</c:v>
                </c:pt>
                <c:pt idx="7">
                  <c:v>389</c:v>
                </c:pt>
                <c:pt idx="8">
                  <c:v>399</c:v>
                </c:pt>
                <c:pt idx="9">
                  <c:v>400</c:v>
                </c:pt>
                <c:pt idx="10">
                  <c:v>390</c:v>
                </c:pt>
                <c:pt idx="1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4-47C4-95D7-23D17F89DC6D}"/>
            </c:ext>
          </c:extLst>
        </c:ser>
        <c:ser>
          <c:idx val="1"/>
          <c:order val="1"/>
          <c:tx>
            <c:strRef>
              <c:f>蓝色版!$D$2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蓝色版!$D$3:$D$14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4-47C4-95D7-23D17F89D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9857864"/>
        <c:axId val="789858256"/>
      </c:barChart>
      <c:lineChart>
        <c:grouping val="standard"/>
        <c:varyColors val="0"/>
        <c:ser>
          <c:idx val="2"/>
          <c:order val="2"/>
          <c:tx>
            <c:strRef>
              <c:f>蓝色版!$E$2</c:f>
              <c:strCache>
                <c:ptCount val="1"/>
                <c:pt idx="0">
                  <c:v>增值率（对比目标值）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蓝色版!$E$3:$E$14</c:f>
              <c:numCache>
                <c:formatCode>0.00%</c:formatCode>
                <c:ptCount val="12"/>
                <c:pt idx="0">
                  <c:v>0.24607329842931938</c:v>
                </c:pt>
                <c:pt idx="1">
                  <c:v>-3.015075376884422E-2</c:v>
                </c:pt>
                <c:pt idx="2">
                  <c:v>2.5974025974025976E-2</c:v>
                </c:pt>
                <c:pt idx="3">
                  <c:v>7.8947368421052634E-3</c:v>
                </c:pt>
                <c:pt idx="4">
                  <c:v>1.2853470437017995E-2</c:v>
                </c:pt>
                <c:pt idx="5">
                  <c:v>-4.4999999999999998E-2</c:v>
                </c:pt>
                <c:pt idx="6">
                  <c:v>2.3376623376623377E-2</c:v>
                </c:pt>
                <c:pt idx="7">
                  <c:v>1.5424164524421594E-2</c:v>
                </c:pt>
                <c:pt idx="8">
                  <c:v>-3.7593984962406013E-2</c:v>
                </c:pt>
                <c:pt idx="9">
                  <c:v>-3.5000000000000003E-2</c:v>
                </c:pt>
                <c:pt idx="10">
                  <c:v>-5.1282051282051282E-3</c:v>
                </c:pt>
                <c:pt idx="11">
                  <c:v>-2.5445292620865138E-2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F4-47C4-95D7-23D17F89D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859040"/>
        <c:axId val="789858648"/>
      </c:lineChart>
      <c:catAx>
        <c:axId val="78985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9858256"/>
        <c:crosses val="autoZero"/>
        <c:auto val="1"/>
        <c:lblAlgn val="ctr"/>
        <c:lblOffset val="100"/>
        <c:noMultiLvlLbl val="0"/>
      </c:catAx>
      <c:valAx>
        <c:axId val="78985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9857864"/>
        <c:crosses val="autoZero"/>
        <c:crossBetween val="between"/>
      </c:valAx>
      <c:valAx>
        <c:axId val="78985864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9859040"/>
        <c:crosses val="max"/>
        <c:crossBetween val="between"/>
      </c:valAx>
      <c:catAx>
        <c:axId val="789859040"/>
        <c:scaling>
          <c:orientation val="minMax"/>
        </c:scaling>
        <c:delete val="1"/>
        <c:axPos val="b"/>
        <c:majorTickMark val="none"/>
        <c:minorTickMark val="none"/>
        <c:tickLblPos val="nextTo"/>
        <c:crossAx val="7898586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2016-2017</a:t>
            </a:r>
            <a:r>
              <a:rPr lang="zh-CN" altLang="en-US"/>
              <a:t>销量对比及对比目标值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4E-4C0D-B996-2E5072A3F3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4E-4C0D-B996-2E5072A3F3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迷你简准圆" panose="03000509000000000000" pitchFamily="65" charset="-122"/>
                    <a:ea typeface="迷你简准圆" panose="03000509000000000000" pitchFamily="65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蓝色版!$B$2:$D$2</c:f>
              <c:strCache>
                <c:ptCount val="3"/>
                <c:pt idx="0">
                  <c:v>2016年销量</c:v>
                </c:pt>
                <c:pt idx="1">
                  <c:v>目标值</c:v>
                </c:pt>
                <c:pt idx="2">
                  <c:v>2017年实际销量</c:v>
                </c:pt>
              </c:strCache>
            </c:strRef>
          </c:cat>
          <c:val>
            <c:numRef>
              <c:f>蓝色版!$B$15:$D$15</c:f>
              <c:numCache>
                <c:formatCode>General</c:formatCode>
                <c:ptCount val="3"/>
                <c:pt idx="0">
                  <c:v>3691</c:v>
                </c:pt>
                <c:pt idx="1">
                  <c:v>4690</c:v>
                </c:pt>
                <c:pt idx="2">
                  <c:v>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4E-4C0D-B996-2E5072A3F3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9860216"/>
        <c:axId val="789860608"/>
      </c:barChart>
      <c:catAx>
        <c:axId val="78986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9860608"/>
        <c:crosses val="autoZero"/>
        <c:auto val="1"/>
        <c:lblAlgn val="ctr"/>
        <c:lblOffset val="100"/>
        <c:noMultiLvlLbl val="0"/>
      </c:catAx>
      <c:valAx>
        <c:axId val="78986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9860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/>
              <a:t>2016-2017</a:t>
            </a:r>
            <a:r>
              <a:rPr lang="zh-CN"/>
              <a:t>销量对比与增长率</a:t>
            </a:r>
            <a:r>
              <a:rPr lang="zh-CN" altLang="en-US"/>
              <a:t>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绿色版!$B$2</c:f>
              <c:strCache>
                <c:ptCount val="1"/>
                <c:pt idx="0">
                  <c:v>2016年销量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绿色版!$B$3:$B$14</c:f>
              <c:numCache>
                <c:formatCode>General</c:formatCode>
                <c:ptCount val="12"/>
                <c:pt idx="0">
                  <c:v>245</c:v>
                </c:pt>
                <c:pt idx="1">
                  <c:v>320</c:v>
                </c:pt>
                <c:pt idx="2">
                  <c:v>360</c:v>
                </c:pt>
                <c:pt idx="3">
                  <c:v>367</c:v>
                </c:pt>
                <c:pt idx="4">
                  <c:v>292</c:v>
                </c:pt>
                <c:pt idx="5">
                  <c:v>349</c:v>
                </c:pt>
                <c:pt idx="6">
                  <c:v>395</c:v>
                </c:pt>
                <c:pt idx="7">
                  <c:v>242</c:v>
                </c:pt>
                <c:pt idx="8">
                  <c:v>297</c:v>
                </c:pt>
                <c:pt idx="9">
                  <c:v>221</c:v>
                </c:pt>
                <c:pt idx="10">
                  <c:v>369</c:v>
                </c:pt>
                <c:pt idx="1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0-4A48-9D4C-C5E5A9CDCF17}"/>
            </c:ext>
          </c:extLst>
        </c:ser>
        <c:ser>
          <c:idx val="1"/>
          <c:order val="1"/>
          <c:tx>
            <c:strRef>
              <c:f>绿色版!$D$2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绿色版!$D$3:$D$14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0-4A48-9D4C-C5E5A9CDC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4947808"/>
        <c:axId val="504947416"/>
      </c:barChart>
      <c:lineChart>
        <c:grouping val="standard"/>
        <c:varyColors val="0"/>
        <c:ser>
          <c:idx val="2"/>
          <c:order val="2"/>
          <c:tx>
            <c:strRef>
              <c:f>绿色版!$F$2</c:f>
              <c:strCache>
                <c:ptCount val="1"/>
                <c:pt idx="0">
                  <c:v>增值率（对比2016）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绿色版!$F$3:$F$14</c:f>
              <c:numCache>
                <c:formatCode>0.00%</c:formatCode>
                <c:ptCount val="12"/>
                <c:pt idx="0">
                  <c:v>0.94285714285714284</c:v>
                </c:pt>
                <c:pt idx="1">
                  <c:v>0.20624999999999999</c:v>
                </c:pt>
                <c:pt idx="2">
                  <c:v>9.7222222222222224E-2</c:v>
                </c:pt>
                <c:pt idx="3">
                  <c:v>4.3596730245231606E-2</c:v>
                </c:pt>
                <c:pt idx="4">
                  <c:v>0.34931506849315069</c:v>
                </c:pt>
                <c:pt idx="5">
                  <c:v>9.4555873925501438E-2</c:v>
                </c:pt>
                <c:pt idx="6">
                  <c:v>-2.5316455696202532E-3</c:v>
                </c:pt>
                <c:pt idx="7">
                  <c:v>0.63223140495867769</c:v>
                </c:pt>
                <c:pt idx="8">
                  <c:v>0.29292929292929293</c:v>
                </c:pt>
                <c:pt idx="9">
                  <c:v>0.74660633484162897</c:v>
                </c:pt>
                <c:pt idx="10">
                  <c:v>5.1490514905149054E-2</c:v>
                </c:pt>
                <c:pt idx="11">
                  <c:v>0.63675213675213671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250-4A48-9D4C-C5E5A9CDC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05112"/>
        <c:axId val="504948592"/>
      </c:lineChart>
      <c:catAx>
        <c:axId val="5049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504947416"/>
        <c:crosses val="autoZero"/>
        <c:auto val="1"/>
        <c:lblAlgn val="ctr"/>
        <c:lblOffset val="100"/>
        <c:noMultiLvlLbl val="0"/>
      </c:catAx>
      <c:valAx>
        <c:axId val="50494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504947808"/>
        <c:crosses val="autoZero"/>
        <c:crossBetween val="between"/>
      </c:valAx>
      <c:valAx>
        <c:axId val="50494859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503805112"/>
        <c:crosses val="max"/>
        <c:crossBetween val="between"/>
      </c:valAx>
      <c:catAx>
        <c:axId val="503805112"/>
        <c:scaling>
          <c:orientation val="minMax"/>
        </c:scaling>
        <c:delete val="1"/>
        <c:axPos val="b"/>
        <c:majorTickMark val="none"/>
        <c:minorTickMark val="none"/>
        <c:tickLblPos val="nextTo"/>
        <c:crossAx val="5049485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2017</a:t>
            </a:r>
            <a:r>
              <a:rPr lang="zh-CN" altLang="en-US"/>
              <a:t>实际销量与销售目标对比及增长率（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绿色版!$C$2</c:f>
              <c:strCache>
                <c:ptCount val="1"/>
                <c:pt idx="0">
                  <c:v>目标值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绿色版!$C$3:$C$14</c:f>
              <c:numCache>
                <c:formatCode>General</c:formatCode>
                <c:ptCount val="12"/>
                <c:pt idx="0">
                  <c:v>382</c:v>
                </c:pt>
                <c:pt idx="1">
                  <c:v>398</c:v>
                </c:pt>
                <c:pt idx="2">
                  <c:v>385</c:v>
                </c:pt>
                <c:pt idx="3">
                  <c:v>380</c:v>
                </c:pt>
                <c:pt idx="4">
                  <c:v>389</c:v>
                </c:pt>
                <c:pt idx="5">
                  <c:v>400</c:v>
                </c:pt>
                <c:pt idx="6">
                  <c:v>385</c:v>
                </c:pt>
                <c:pt idx="7">
                  <c:v>389</c:v>
                </c:pt>
                <c:pt idx="8">
                  <c:v>399</c:v>
                </c:pt>
                <c:pt idx="9">
                  <c:v>400</c:v>
                </c:pt>
                <c:pt idx="10">
                  <c:v>390</c:v>
                </c:pt>
                <c:pt idx="1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5-4F77-A5DD-7054DFA2CF5E}"/>
            </c:ext>
          </c:extLst>
        </c:ser>
        <c:ser>
          <c:idx val="1"/>
          <c:order val="1"/>
          <c:tx>
            <c:strRef>
              <c:f>绿色版!$D$2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绿色版!$D$3:$D$14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5-4F77-A5DD-7054DFA2C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3424376"/>
        <c:axId val="653425944"/>
      </c:barChart>
      <c:lineChart>
        <c:grouping val="standard"/>
        <c:varyColors val="0"/>
        <c:ser>
          <c:idx val="2"/>
          <c:order val="2"/>
          <c:tx>
            <c:strRef>
              <c:f>绿色版!$E$2</c:f>
              <c:strCache>
                <c:ptCount val="1"/>
                <c:pt idx="0">
                  <c:v>增值率（对比目标值）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绿色版!$E$3:$E$14</c:f>
              <c:numCache>
                <c:formatCode>0.00%</c:formatCode>
                <c:ptCount val="12"/>
                <c:pt idx="0">
                  <c:v>0.24607329842931938</c:v>
                </c:pt>
                <c:pt idx="1">
                  <c:v>-3.015075376884422E-2</c:v>
                </c:pt>
                <c:pt idx="2">
                  <c:v>2.5974025974025976E-2</c:v>
                </c:pt>
                <c:pt idx="3">
                  <c:v>7.8947368421052634E-3</c:v>
                </c:pt>
                <c:pt idx="4">
                  <c:v>1.2853470437017995E-2</c:v>
                </c:pt>
                <c:pt idx="5">
                  <c:v>-4.4999999999999998E-2</c:v>
                </c:pt>
                <c:pt idx="6">
                  <c:v>2.3376623376623377E-2</c:v>
                </c:pt>
                <c:pt idx="7">
                  <c:v>1.5424164524421594E-2</c:v>
                </c:pt>
                <c:pt idx="8">
                  <c:v>-3.7593984962406013E-2</c:v>
                </c:pt>
                <c:pt idx="9">
                  <c:v>-3.5000000000000003E-2</c:v>
                </c:pt>
                <c:pt idx="10">
                  <c:v>-5.1282051282051282E-3</c:v>
                </c:pt>
                <c:pt idx="11">
                  <c:v>-2.5445292620865138E-2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535-4F77-A5DD-7054DFA2C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05504"/>
        <c:axId val="496424504"/>
      </c:lineChart>
      <c:catAx>
        <c:axId val="65342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653425944"/>
        <c:crosses val="autoZero"/>
        <c:auto val="1"/>
        <c:lblAlgn val="ctr"/>
        <c:lblOffset val="100"/>
        <c:noMultiLvlLbl val="0"/>
      </c:catAx>
      <c:valAx>
        <c:axId val="65342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653424376"/>
        <c:crosses val="autoZero"/>
        <c:crossBetween val="between"/>
      </c:valAx>
      <c:valAx>
        <c:axId val="49642450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503805504"/>
        <c:crosses val="max"/>
        <c:crossBetween val="between"/>
      </c:valAx>
      <c:catAx>
        <c:axId val="503805504"/>
        <c:scaling>
          <c:orientation val="minMax"/>
        </c:scaling>
        <c:delete val="1"/>
        <c:axPos val="b"/>
        <c:majorTickMark val="none"/>
        <c:minorTickMark val="none"/>
        <c:tickLblPos val="nextTo"/>
        <c:crossAx val="496424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2016-2017</a:t>
            </a:r>
            <a:r>
              <a:rPr lang="zh-CN" altLang="en-US"/>
              <a:t>销量对比及对比目标值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12-46CE-B34F-3DA5BDCC908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12-46CE-B34F-3DA5BDCC90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迷你简准圆" panose="03000509000000000000" pitchFamily="65" charset="-122"/>
                    <a:ea typeface="迷你简准圆" panose="03000509000000000000" pitchFamily="65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绿色版!$B$2:$D$2</c:f>
              <c:strCache>
                <c:ptCount val="3"/>
                <c:pt idx="0">
                  <c:v>2016年销量</c:v>
                </c:pt>
                <c:pt idx="1">
                  <c:v>目标值</c:v>
                </c:pt>
                <c:pt idx="2">
                  <c:v>2017年实际销量</c:v>
                </c:pt>
              </c:strCache>
            </c:strRef>
          </c:cat>
          <c:val>
            <c:numRef>
              <c:f>绿色版!$B$15:$D$15</c:f>
              <c:numCache>
                <c:formatCode>General</c:formatCode>
                <c:ptCount val="3"/>
                <c:pt idx="0">
                  <c:v>3691</c:v>
                </c:pt>
                <c:pt idx="1">
                  <c:v>4690</c:v>
                </c:pt>
                <c:pt idx="2">
                  <c:v>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12-46CE-B34F-3DA5BDCC90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5277256"/>
        <c:axId val="655277648"/>
      </c:barChart>
      <c:catAx>
        <c:axId val="65527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655277648"/>
        <c:crosses val="autoZero"/>
        <c:auto val="1"/>
        <c:lblAlgn val="ctr"/>
        <c:lblOffset val="100"/>
        <c:noMultiLvlLbl val="0"/>
      </c:catAx>
      <c:valAx>
        <c:axId val="65527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655277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/>
              <a:t>2016-2017</a:t>
            </a:r>
            <a:r>
              <a:rPr lang="zh-CN"/>
              <a:t>销量对比与增长率</a:t>
            </a:r>
            <a:r>
              <a:rPr lang="zh-CN" altLang="en-US"/>
              <a:t>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红色!$B$2</c:f>
              <c:strCache>
                <c:ptCount val="1"/>
                <c:pt idx="0">
                  <c:v>2016年销量</c:v>
                </c:pt>
              </c:strCache>
            </c:strRef>
          </c:tx>
          <c:spPr>
            <a:solidFill>
              <a:srgbClr val="FFD5D5">
                <a:alpha val="71000"/>
              </a:srgbClr>
            </a:solidFill>
            <a:ln>
              <a:noFill/>
            </a:ln>
            <a:effectLst/>
          </c:spPr>
          <c:invertIfNegative val="0"/>
          <c:val>
            <c:numRef>
              <c:f>红色!$B$3:$B$14</c:f>
              <c:numCache>
                <c:formatCode>General</c:formatCode>
                <c:ptCount val="12"/>
                <c:pt idx="0">
                  <c:v>245</c:v>
                </c:pt>
                <c:pt idx="1">
                  <c:v>320</c:v>
                </c:pt>
                <c:pt idx="2">
                  <c:v>360</c:v>
                </c:pt>
                <c:pt idx="3">
                  <c:v>367</c:v>
                </c:pt>
                <c:pt idx="4">
                  <c:v>292</c:v>
                </c:pt>
                <c:pt idx="5">
                  <c:v>349</c:v>
                </c:pt>
                <c:pt idx="6">
                  <c:v>395</c:v>
                </c:pt>
                <c:pt idx="7">
                  <c:v>242</c:v>
                </c:pt>
                <c:pt idx="8">
                  <c:v>297</c:v>
                </c:pt>
                <c:pt idx="9">
                  <c:v>221</c:v>
                </c:pt>
                <c:pt idx="10">
                  <c:v>369</c:v>
                </c:pt>
                <c:pt idx="1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2-4168-8382-E51AD260FADC}"/>
            </c:ext>
          </c:extLst>
        </c:ser>
        <c:ser>
          <c:idx val="1"/>
          <c:order val="1"/>
          <c:tx>
            <c:strRef>
              <c:f>红色!$D$2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rgbClr val="FF3333"/>
            </a:solidFill>
            <a:ln>
              <a:noFill/>
            </a:ln>
            <a:effectLst/>
          </c:spPr>
          <c:invertIfNegative val="0"/>
          <c:val>
            <c:numRef>
              <c:f>红色!$D$3:$D$14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2-4168-8382-E51AD260F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3478096"/>
        <c:axId val="793477312"/>
      </c:barChart>
      <c:lineChart>
        <c:grouping val="standard"/>
        <c:varyColors val="0"/>
        <c:ser>
          <c:idx val="2"/>
          <c:order val="2"/>
          <c:tx>
            <c:strRef>
              <c:f>红色!$F$2</c:f>
              <c:strCache>
                <c:ptCount val="1"/>
                <c:pt idx="0">
                  <c:v>增值率（对比2016）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红色!$F$3:$F$14</c:f>
              <c:numCache>
                <c:formatCode>0.00%</c:formatCode>
                <c:ptCount val="12"/>
                <c:pt idx="0">
                  <c:v>0.94285714285714284</c:v>
                </c:pt>
                <c:pt idx="1">
                  <c:v>0.20624999999999999</c:v>
                </c:pt>
                <c:pt idx="2">
                  <c:v>9.7222222222222224E-2</c:v>
                </c:pt>
                <c:pt idx="3">
                  <c:v>4.3596730245231606E-2</c:v>
                </c:pt>
                <c:pt idx="4">
                  <c:v>0.34931506849315069</c:v>
                </c:pt>
                <c:pt idx="5">
                  <c:v>9.4555873925501438E-2</c:v>
                </c:pt>
                <c:pt idx="6">
                  <c:v>-2.5316455696202532E-3</c:v>
                </c:pt>
                <c:pt idx="7">
                  <c:v>0.63223140495867769</c:v>
                </c:pt>
                <c:pt idx="8">
                  <c:v>0.29292929292929293</c:v>
                </c:pt>
                <c:pt idx="9">
                  <c:v>0.74660633484162897</c:v>
                </c:pt>
                <c:pt idx="10">
                  <c:v>5.1490514905149054E-2</c:v>
                </c:pt>
                <c:pt idx="11">
                  <c:v>0.63675213675213671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62-4168-8382-E51AD260F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477704"/>
        <c:axId val="793476136"/>
      </c:lineChart>
      <c:catAx>
        <c:axId val="79347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3477312"/>
        <c:crosses val="autoZero"/>
        <c:auto val="1"/>
        <c:lblAlgn val="ctr"/>
        <c:lblOffset val="100"/>
        <c:noMultiLvlLbl val="0"/>
      </c:catAx>
      <c:valAx>
        <c:axId val="79347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3478096"/>
        <c:crosses val="autoZero"/>
        <c:crossBetween val="between"/>
      </c:valAx>
      <c:valAx>
        <c:axId val="79347613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3477704"/>
        <c:crosses val="max"/>
        <c:crossBetween val="between"/>
      </c:valAx>
      <c:catAx>
        <c:axId val="793477704"/>
        <c:scaling>
          <c:orientation val="minMax"/>
        </c:scaling>
        <c:delete val="1"/>
        <c:axPos val="b"/>
        <c:majorTickMark val="none"/>
        <c:minorTickMark val="none"/>
        <c:tickLblPos val="nextTo"/>
        <c:crossAx val="793476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2017</a:t>
            </a:r>
            <a:r>
              <a:rPr lang="zh-CN" altLang="en-US"/>
              <a:t>实际销量与销售目标对比及增长率（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红色!$C$2</c:f>
              <c:strCache>
                <c:ptCount val="1"/>
                <c:pt idx="0">
                  <c:v>目标值</c:v>
                </c:pt>
              </c:strCache>
            </c:strRef>
          </c:tx>
          <c:spPr>
            <a:solidFill>
              <a:srgbClr val="FFD5D5">
                <a:alpha val="72000"/>
              </a:srgbClr>
            </a:solidFill>
            <a:ln>
              <a:noFill/>
            </a:ln>
            <a:effectLst/>
          </c:spPr>
          <c:invertIfNegative val="0"/>
          <c:val>
            <c:numRef>
              <c:f>红色!$C$3:$C$14</c:f>
              <c:numCache>
                <c:formatCode>General</c:formatCode>
                <c:ptCount val="12"/>
                <c:pt idx="0">
                  <c:v>382</c:v>
                </c:pt>
                <c:pt idx="1">
                  <c:v>398</c:v>
                </c:pt>
                <c:pt idx="2">
                  <c:v>385</c:v>
                </c:pt>
                <c:pt idx="3">
                  <c:v>380</c:v>
                </c:pt>
                <c:pt idx="4">
                  <c:v>389</c:v>
                </c:pt>
                <c:pt idx="5">
                  <c:v>400</c:v>
                </c:pt>
                <c:pt idx="6">
                  <c:v>385</c:v>
                </c:pt>
                <c:pt idx="7">
                  <c:v>389</c:v>
                </c:pt>
                <c:pt idx="8">
                  <c:v>399</c:v>
                </c:pt>
                <c:pt idx="9">
                  <c:v>400</c:v>
                </c:pt>
                <c:pt idx="10">
                  <c:v>390</c:v>
                </c:pt>
                <c:pt idx="1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B-4299-9FD7-0083385226C2}"/>
            </c:ext>
          </c:extLst>
        </c:ser>
        <c:ser>
          <c:idx val="1"/>
          <c:order val="1"/>
          <c:tx>
            <c:strRef>
              <c:f>红色!$D$2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rgbClr val="FF3333"/>
            </a:solidFill>
            <a:ln>
              <a:noFill/>
            </a:ln>
            <a:effectLst/>
          </c:spPr>
          <c:invertIfNegative val="0"/>
          <c:val>
            <c:numRef>
              <c:f>红色!$D$3:$D$14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B-4299-9FD7-008338522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3238680"/>
        <c:axId val="783242208"/>
      </c:barChart>
      <c:lineChart>
        <c:grouping val="standard"/>
        <c:varyColors val="0"/>
        <c:ser>
          <c:idx val="2"/>
          <c:order val="2"/>
          <c:tx>
            <c:strRef>
              <c:f>红色!$E$2</c:f>
              <c:strCache>
                <c:ptCount val="1"/>
                <c:pt idx="0">
                  <c:v>增值率（对比目标值）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val>
            <c:numRef>
              <c:f>红色!$E$3:$E$14</c:f>
              <c:numCache>
                <c:formatCode>0.00%</c:formatCode>
                <c:ptCount val="12"/>
                <c:pt idx="0">
                  <c:v>0.24607329842931938</c:v>
                </c:pt>
                <c:pt idx="1">
                  <c:v>-3.015075376884422E-2</c:v>
                </c:pt>
                <c:pt idx="2">
                  <c:v>2.5974025974025976E-2</c:v>
                </c:pt>
                <c:pt idx="3">
                  <c:v>7.8947368421052634E-3</c:v>
                </c:pt>
                <c:pt idx="4">
                  <c:v>1.2853470437017995E-2</c:v>
                </c:pt>
                <c:pt idx="5">
                  <c:v>-4.4999999999999998E-2</c:v>
                </c:pt>
                <c:pt idx="6">
                  <c:v>2.3376623376623377E-2</c:v>
                </c:pt>
                <c:pt idx="7">
                  <c:v>1.5424164524421594E-2</c:v>
                </c:pt>
                <c:pt idx="8">
                  <c:v>-3.7593984962406013E-2</c:v>
                </c:pt>
                <c:pt idx="9">
                  <c:v>-3.5000000000000003E-2</c:v>
                </c:pt>
                <c:pt idx="10">
                  <c:v>-5.1282051282051282E-3</c:v>
                </c:pt>
                <c:pt idx="11">
                  <c:v>-2.5445292620865138E-2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01B-4299-9FD7-008338522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693592"/>
        <c:axId val="792693200"/>
      </c:lineChart>
      <c:catAx>
        <c:axId val="78323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3242208"/>
        <c:crosses val="autoZero"/>
        <c:auto val="1"/>
        <c:lblAlgn val="ctr"/>
        <c:lblOffset val="100"/>
        <c:noMultiLvlLbl val="0"/>
      </c:catAx>
      <c:valAx>
        <c:axId val="78324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3238680"/>
        <c:crosses val="autoZero"/>
        <c:crossBetween val="between"/>
      </c:valAx>
      <c:valAx>
        <c:axId val="792693200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2693592"/>
        <c:crosses val="max"/>
        <c:crossBetween val="between"/>
      </c:valAx>
      <c:catAx>
        <c:axId val="792693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792693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2016-2017</a:t>
            </a:r>
            <a:r>
              <a:rPr lang="zh-CN" altLang="en-US"/>
              <a:t>销量对比及对比目标值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D5D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D5D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B5-4BD9-8290-CCFBF97B40AF}"/>
              </c:ext>
            </c:extLst>
          </c:dPt>
          <c:dPt>
            <c:idx val="1"/>
            <c:invertIfNegative val="0"/>
            <c:bubble3D val="0"/>
            <c:spPr>
              <a:solidFill>
                <a:srgbClr val="FF33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BB5-4BD9-8290-CCFBF97B40AF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BB5-4BD9-8290-CCFBF97B40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迷你简准圆" panose="03000509000000000000" pitchFamily="65" charset="-122"/>
                    <a:ea typeface="迷你简准圆" panose="03000509000000000000" pitchFamily="65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红色!$B$2:$D$2</c:f>
              <c:strCache>
                <c:ptCount val="3"/>
                <c:pt idx="0">
                  <c:v>2016年销量</c:v>
                </c:pt>
                <c:pt idx="1">
                  <c:v>目标值</c:v>
                </c:pt>
                <c:pt idx="2">
                  <c:v>2017年实际销量</c:v>
                </c:pt>
              </c:strCache>
            </c:strRef>
          </c:cat>
          <c:val>
            <c:numRef>
              <c:f>红色!$B$15:$D$15</c:f>
              <c:numCache>
                <c:formatCode>General</c:formatCode>
                <c:ptCount val="3"/>
                <c:pt idx="0">
                  <c:v>3691</c:v>
                </c:pt>
                <c:pt idx="1">
                  <c:v>4690</c:v>
                </c:pt>
                <c:pt idx="2">
                  <c:v>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B5-4BD9-8290-CCFBF97B40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2694376"/>
        <c:axId val="792694768"/>
      </c:barChart>
      <c:catAx>
        <c:axId val="79269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2694768"/>
        <c:crosses val="autoZero"/>
        <c:auto val="1"/>
        <c:lblAlgn val="ctr"/>
        <c:lblOffset val="100"/>
        <c:noMultiLvlLbl val="0"/>
      </c:catAx>
      <c:valAx>
        <c:axId val="79269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2694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/>
              <a:t>2016-2017</a:t>
            </a:r>
            <a:r>
              <a:rPr lang="zh-CN"/>
              <a:t>销量对比与增长率</a:t>
            </a:r>
            <a:r>
              <a:rPr lang="zh-CN" altLang="en-US"/>
              <a:t>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橙色版!$B$2</c:f>
              <c:strCache>
                <c:ptCount val="1"/>
                <c:pt idx="0">
                  <c:v>2016年销量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71000"/>
              </a:schemeClr>
            </a:solidFill>
            <a:ln>
              <a:noFill/>
            </a:ln>
            <a:effectLst/>
          </c:spPr>
          <c:invertIfNegative val="0"/>
          <c:val>
            <c:numRef>
              <c:f>橙色版!$B$3:$B$14</c:f>
              <c:numCache>
                <c:formatCode>General</c:formatCode>
                <c:ptCount val="12"/>
                <c:pt idx="0">
                  <c:v>245</c:v>
                </c:pt>
                <c:pt idx="1">
                  <c:v>320</c:v>
                </c:pt>
                <c:pt idx="2">
                  <c:v>360</c:v>
                </c:pt>
                <c:pt idx="3">
                  <c:v>367</c:v>
                </c:pt>
                <c:pt idx="4">
                  <c:v>292</c:v>
                </c:pt>
                <c:pt idx="5">
                  <c:v>349</c:v>
                </c:pt>
                <c:pt idx="6">
                  <c:v>395</c:v>
                </c:pt>
                <c:pt idx="7">
                  <c:v>242</c:v>
                </c:pt>
                <c:pt idx="8">
                  <c:v>297</c:v>
                </c:pt>
                <c:pt idx="9">
                  <c:v>221</c:v>
                </c:pt>
                <c:pt idx="10">
                  <c:v>369</c:v>
                </c:pt>
                <c:pt idx="1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5-4A21-8C5D-90E9CCFE7D49}"/>
            </c:ext>
          </c:extLst>
        </c:ser>
        <c:ser>
          <c:idx val="1"/>
          <c:order val="1"/>
          <c:tx>
            <c:strRef>
              <c:f>橙色版!$D$2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橙色版!$D$3:$D$14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5-4A21-8C5D-90E9CCFE7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2706920"/>
        <c:axId val="792707312"/>
      </c:barChart>
      <c:lineChart>
        <c:grouping val="standard"/>
        <c:varyColors val="0"/>
        <c:ser>
          <c:idx val="2"/>
          <c:order val="2"/>
          <c:tx>
            <c:strRef>
              <c:f>橙色版!$F$2</c:f>
              <c:strCache>
                <c:ptCount val="1"/>
                <c:pt idx="0">
                  <c:v>增值率（对比2016）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val>
            <c:numRef>
              <c:f>橙色版!$F$3:$F$14</c:f>
              <c:numCache>
                <c:formatCode>0.00%</c:formatCode>
                <c:ptCount val="12"/>
                <c:pt idx="0">
                  <c:v>0.94285714285714284</c:v>
                </c:pt>
                <c:pt idx="1">
                  <c:v>0.20624999999999999</c:v>
                </c:pt>
                <c:pt idx="2">
                  <c:v>9.7222222222222224E-2</c:v>
                </c:pt>
                <c:pt idx="3">
                  <c:v>4.3596730245231606E-2</c:v>
                </c:pt>
                <c:pt idx="4">
                  <c:v>0.34931506849315069</c:v>
                </c:pt>
                <c:pt idx="5">
                  <c:v>9.4555873925501438E-2</c:v>
                </c:pt>
                <c:pt idx="6">
                  <c:v>-2.5316455696202532E-3</c:v>
                </c:pt>
                <c:pt idx="7">
                  <c:v>0.63223140495867769</c:v>
                </c:pt>
                <c:pt idx="8">
                  <c:v>0.29292929292929293</c:v>
                </c:pt>
                <c:pt idx="9">
                  <c:v>0.74660633484162897</c:v>
                </c:pt>
                <c:pt idx="10">
                  <c:v>5.1490514905149054E-2</c:v>
                </c:pt>
                <c:pt idx="11">
                  <c:v>0.63675213675213671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B15-4A21-8C5D-90E9CCFE7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08096"/>
        <c:axId val="792707704"/>
      </c:lineChart>
      <c:catAx>
        <c:axId val="79270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2707312"/>
        <c:crosses val="autoZero"/>
        <c:auto val="1"/>
        <c:lblAlgn val="ctr"/>
        <c:lblOffset val="100"/>
        <c:noMultiLvlLbl val="0"/>
      </c:catAx>
      <c:valAx>
        <c:axId val="79270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2706920"/>
        <c:crosses val="autoZero"/>
        <c:crossBetween val="between"/>
      </c:valAx>
      <c:valAx>
        <c:axId val="79270770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2708096"/>
        <c:crosses val="max"/>
        <c:crossBetween val="between"/>
      </c:valAx>
      <c:catAx>
        <c:axId val="792708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2707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2017</a:t>
            </a:r>
            <a:r>
              <a:rPr lang="zh-CN" altLang="en-US"/>
              <a:t>实际销量与销售目标对比及增长率（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黑色!$C$2</c:f>
              <c:strCache>
                <c:ptCount val="1"/>
                <c:pt idx="0">
                  <c:v>目标值</c:v>
                </c:pt>
              </c:strCache>
            </c:strRef>
          </c:tx>
          <c:spPr>
            <a:solidFill>
              <a:schemeClr val="bg1">
                <a:lumMod val="75000"/>
                <a:alpha val="72000"/>
              </a:schemeClr>
            </a:solidFill>
            <a:ln>
              <a:noFill/>
            </a:ln>
            <a:effectLst/>
          </c:spPr>
          <c:invertIfNegative val="0"/>
          <c:val>
            <c:numRef>
              <c:f>黑色!$C$3:$C$14</c:f>
              <c:numCache>
                <c:formatCode>General</c:formatCode>
                <c:ptCount val="12"/>
                <c:pt idx="0">
                  <c:v>382</c:v>
                </c:pt>
                <c:pt idx="1">
                  <c:v>398</c:v>
                </c:pt>
                <c:pt idx="2">
                  <c:v>385</c:v>
                </c:pt>
                <c:pt idx="3">
                  <c:v>380</c:v>
                </c:pt>
                <c:pt idx="4">
                  <c:v>389</c:v>
                </c:pt>
                <c:pt idx="5">
                  <c:v>400</c:v>
                </c:pt>
                <c:pt idx="6">
                  <c:v>385</c:v>
                </c:pt>
                <c:pt idx="7">
                  <c:v>389</c:v>
                </c:pt>
                <c:pt idx="8">
                  <c:v>399</c:v>
                </c:pt>
                <c:pt idx="9">
                  <c:v>400</c:v>
                </c:pt>
                <c:pt idx="10">
                  <c:v>390</c:v>
                </c:pt>
                <c:pt idx="1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9-4861-A5F9-E5EC714E84C0}"/>
            </c:ext>
          </c:extLst>
        </c:ser>
        <c:ser>
          <c:idx val="1"/>
          <c:order val="1"/>
          <c:tx>
            <c:strRef>
              <c:f>黑色!$D$2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val>
            <c:numRef>
              <c:f>黑色!$D$3:$D$14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9-4861-A5F9-E5EC714E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890496"/>
        <c:axId val="791405376"/>
      </c:barChart>
      <c:lineChart>
        <c:grouping val="standard"/>
        <c:varyColors val="0"/>
        <c:ser>
          <c:idx val="2"/>
          <c:order val="2"/>
          <c:tx>
            <c:strRef>
              <c:f>黑色!$E$2</c:f>
              <c:strCache>
                <c:ptCount val="1"/>
                <c:pt idx="0">
                  <c:v>增值率（对比目标值）</c:v>
                </c:pt>
              </c:strCache>
            </c:strRef>
          </c:tx>
          <c:spPr>
            <a:ln w="28575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黑色!$E$3:$E$14</c:f>
              <c:numCache>
                <c:formatCode>0.00%</c:formatCode>
                <c:ptCount val="12"/>
                <c:pt idx="0">
                  <c:v>0.24607329842931938</c:v>
                </c:pt>
                <c:pt idx="1">
                  <c:v>-3.015075376884422E-2</c:v>
                </c:pt>
                <c:pt idx="2">
                  <c:v>2.5974025974025976E-2</c:v>
                </c:pt>
                <c:pt idx="3">
                  <c:v>7.8947368421052634E-3</c:v>
                </c:pt>
                <c:pt idx="4">
                  <c:v>1.2853470437017995E-2</c:v>
                </c:pt>
                <c:pt idx="5">
                  <c:v>-4.4999999999999998E-2</c:v>
                </c:pt>
                <c:pt idx="6">
                  <c:v>2.3376623376623377E-2</c:v>
                </c:pt>
                <c:pt idx="7">
                  <c:v>1.5424164524421594E-2</c:v>
                </c:pt>
                <c:pt idx="8">
                  <c:v>-3.7593984962406013E-2</c:v>
                </c:pt>
                <c:pt idx="9">
                  <c:v>-3.5000000000000003E-2</c:v>
                </c:pt>
                <c:pt idx="10">
                  <c:v>-5.1282051282051282E-3</c:v>
                </c:pt>
                <c:pt idx="11">
                  <c:v>-2.5445292620865138E-2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FC9-4861-A5F9-E5EC714E8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967400"/>
        <c:axId val="786813296"/>
      </c:lineChart>
      <c:catAx>
        <c:axId val="50389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1405376"/>
        <c:crosses val="autoZero"/>
        <c:auto val="1"/>
        <c:lblAlgn val="ctr"/>
        <c:lblOffset val="100"/>
        <c:noMultiLvlLbl val="0"/>
      </c:catAx>
      <c:valAx>
        <c:axId val="7914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503890496"/>
        <c:crosses val="autoZero"/>
        <c:crossBetween val="between"/>
      </c:valAx>
      <c:valAx>
        <c:axId val="78681329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9967400"/>
        <c:crosses val="max"/>
        <c:crossBetween val="between"/>
      </c:valAx>
      <c:catAx>
        <c:axId val="789967400"/>
        <c:scaling>
          <c:orientation val="minMax"/>
        </c:scaling>
        <c:delete val="1"/>
        <c:axPos val="b"/>
        <c:majorTickMark val="none"/>
        <c:minorTickMark val="none"/>
        <c:tickLblPos val="nextTo"/>
        <c:crossAx val="78681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2017</a:t>
            </a:r>
            <a:r>
              <a:rPr lang="zh-CN" altLang="en-US"/>
              <a:t>实际销量与销售目标对比及增长率（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橙色版!$C$2</c:f>
              <c:strCache>
                <c:ptCount val="1"/>
                <c:pt idx="0">
                  <c:v>目标值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  <a:alpha val="72000"/>
              </a:schemeClr>
            </a:solidFill>
            <a:ln>
              <a:noFill/>
            </a:ln>
            <a:effectLst/>
          </c:spPr>
          <c:invertIfNegative val="0"/>
          <c:val>
            <c:numRef>
              <c:f>橙色版!$C$3:$C$14</c:f>
              <c:numCache>
                <c:formatCode>General</c:formatCode>
                <c:ptCount val="12"/>
                <c:pt idx="0">
                  <c:v>382</c:v>
                </c:pt>
                <c:pt idx="1">
                  <c:v>398</c:v>
                </c:pt>
                <c:pt idx="2">
                  <c:v>385</c:v>
                </c:pt>
                <c:pt idx="3">
                  <c:v>380</c:v>
                </c:pt>
                <c:pt idx="4">
                  <c:v>389</c:v>
                </c:pt>
                <c:pt idx="5">
                  <c:v>400</c:v>
                </c:pt>
                <c:pt idx="6">
                  <c:v>385</c:v>
                </c:pt>
                <c:pt idx="7">
                  <c:v>389</c:v>
                </c:pt>
                <c:pt idx="8">
                  <c:v>399</c:v>
                </c:pt>
                <c:pt idx="9">
                  <c:v>400</c:v>
                </c:pt>
                <c:pt idx="10">
                  <c:v>390</c:v>
                </c:pt>
                <c:pt idx="1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8-421C-924C-21C7F3E94D56}"/>
            </c:ext>
          </c:extLst>
        </c:ser>
        <c:ser>
          <c:idx val="1"/>
          <c:order val="1"/>
          <c:tx>
            <c:strRef>
              <c:f>橙色版!$D$2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橙色版!$D$3:$D$14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38-421C-924C-21C7F3E94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2708880"/>
        <c:axId val="789854728"/>
      </c:barChart>
      <c:lineChart>
        <c:grouping val="standard"/>
        <c:varyColors val="0"/>
        <c:ser>
          <c:idx val="2"/>
          <c:order val="2"/>
          <c:tx>
            <c:strRef>
              <c:f>橙色版!$E$2</c:f>
              <c:strCache>
                <c:ptCount val="1"/>
                <c:pt idx="0">
                  <c:v>增值率（对比目标值）</c:v>
                </c:pt>
              </c:strCache>
            </c:strRef>
          </c:tx>
          <c:spPr>
            <a:ln w="28575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val>
            <c:numRef>
              <c:f>橙色版!$E$3:$E$14</c:f>
              <c:numCache>
                <c:formatCode>0.00%</c:formatCode>
                <c:ptCount val="12"/>
                <c:pt idx="0">
                  <c:v>0.24607329842931938</c:v>
                </c:pt>
                <c:pt idx="1">
                  <c:v>-3.015075376884422E-2</c:v>
                </c:pt>
                <c:pt idx="2">
                  <c:v>2.5974025974025976E-2</c:v>
                </c:pt>
                <c:pt idx="3">
                  <c:v>7.8947368421052634E-3</c:v>
                </c:pt>
                <c:pt idx="4">
                  <c:v>1.2853470437017995E-2</c:v>
                </c:pt>
                <c:pt idx="5">
                  <c:v>-4.4999999999999998E-2</c:v>
                </c:pt>
                <c:pt idx="6">
                  <c:v>2.3376623376623377E-2</c:v>
                </c:pt>
                <c:pt idx="7">
                  <c:v>1.5424164524421594E-2</c:v>
                </c:pt>
                <c:pt idx="8">
                  <c:v>-3.7593984962406013E-2</c:v>
                </c:pt>
                <c:pt idx="9">
                  <c:v>-3.5000000000000003E-2</c:v>
                </c:pt>
                <c:pt idx="10">
                  <c:v>-5.1282051282051282E-3</c:v>
                </c:pt>
                <c:pt idx="11">
                  <c:v>-2.5445292620865138E-2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238-421C-924C-21C7F3E94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200808"/>
        <c:axId val="818200416"/>
      </c:lineChart>
      <c:catAx>
        <c:axId val="79270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9854728"/>
        <c:crosses val="autoZero"/>
        <c:auto val="1"/>
        <c:lblAlgn val="ctr"/>
        <c:lblOffset val="100"/>
        <c:noMultiLvlLbl val="0"/>
      </c:catAx>
      <c:valAx>
        <c:axId val="78985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2708880"/>
        <c:crosses val="autoZero"/>
        <c:crossBetween val="between"/>
      </c:valAx>
      <c:valAx>
        <c:axId val="81820041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818200808"/>
        <c:crosses val="max"/>
        <c:crossBetween val="between"/>
      </c:valAx>
      <c:catAx>
        <c:axId val="818200808"/>
        <c:scaling>
          <c:orientation val="minMax"/>
        </c:scaling>
        <c:delete val="1"/>
        <c:axPos val="b"/>
        <c:majorTickMark val="none"/>
        <c:minorTickMark val="none"/>
        <c:tickLblPos val="nextTo"/>
        <c:crossAx val="818200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2016-2017</a:t>
            </a:r>
            <a:r>
              <a:rPr lang="zh-CN" altLang="en-US"/>
              <a:t>销量对比及对比目标值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65-4A47-BCA7-7315B2ED104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65-4A47-BCA7-7315B2ED104F}"/>
              </c:ext>
            </c:extLst>
          </c:dPt>
          <c:dPt>
            <c:idx val="2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65-4A47-BCA7-7315B2ED10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迷你简准圆" panose="03000509000000000000" pitchFamily="65" charset="-122"/>
                    <a:ea typeface="迷你简准圆" panose="03000509000000000000" pitchFamily="65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橙色版!$B$2:$D$2</c:f>
              <c:strCache>
                <c:ptCount val="3"/>
                <c:pt idx="0">
                  <c:v>2016年销量</c:v>
                </c:pt>
                <c:pt idx="1">
                  <c:v>目标值</c:v>
                </c:pt>
                <c:pt idx="2">
                  <c:v>2017年实际销量</c:v>
                </c:pt>
              </c:strCache>
            </c:strRef>
          </c:cat>
          <c:val>
            <c:numRef>
              <c:f>橙色版!$B$15:$D$15</c:f>
              <c:numCache>
                <c:formatCode>General</c:formatCode>
                <c:ptCount val="3"/>
                <c:pt idx="0">
                  <c:v>3691</c:v>
                </c:pt>
                <c:pt idx="1">
                  <c:v>4690</c:v>
                </c:pt>
                <c:pt idx="2">
                  <c:v>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65-4A47-BCA7-7315B2ED10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18201592"/>
        <c:axId val="818201984"/>
      </c:barChart>
      <c:catAx>
        <c:axId val="818201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818201984"/>
        <c:crosses val="autoZero"/>
        <c:auto val="1"/>
        <c:lblAlgn val="ctr"/>
        <c:lblOffset val="100"/>
        <c:noMultiLvlLbl val="0"/>
      </c:catAx>
      <c:valAx>
        <c:axId val="81820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818201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2016-2017</a:t>
            </a:r>
            <a:r>
              <a:rPr lang="zh-CN" altLang="en-US"/>
              <a:t>销量对比及对比目标值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A8-4AFD-8857-01507029B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0A8-4AFD-8857-01507029B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0A8-4AFD-8857-01507029B8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迷你简准圆" panose="03000509000000000000" pitchFamily="65" charset="-122"/>
                    <a:ea typeface="迷你简准圆" panose="03000509000000000000" pitchFamily="65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黑色!$B$2:$D$2</c:f>
              <c:strCache>
                <c:ptCount val="3"/>
                <c:pt idx="0">
                  <c:v>2016年销量</c:v>
                </c:pt>
                <c:pt idx="1">
                  <c:v>目标值</c:v>
                </c:pt>
                <c:pt idx="2">
                  <c:v>2017年实际销量</c:v>
                </c:pt>
              </c:strCache>
            </c:strRef>
          </c:cat>
          <c:val>
            <c:numRef>
              <c:f>黑色!$B$15:$D$15</c:f>
              <c:numCache>
                <c:formatCode>General</c:formatCode>
                <c:ptCount val="3"/>
                <c:pt idx="0">
                  <c:v>3691</c:v>
                </c:pt>
                <c:pt idx="1">
                  <c:v>4690</c:v>
                </c:pt>
                <c:pt idx="2">
                  <c:v>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A8-4AFD-8857-01507029B8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9968184"/>
        <c:axId val="789968576"/>
      </c:barChart>
      <c:catAx>
        <c:axId val="78996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9968576"/>
        <c:crosses val="autoZero"/>
        <c:auto val="1"/>
        <c:lblAlgn val="ctr"/>
        <c:lblOffset val="100"/>
        <c:noMultiLvlLbl val="0"/>
      </c:catAx>
      <c:valAx>
        <c:axId val="78996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99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/>
              <a:t>2016-2017</a:t>
            </a:r>
            <a:r>
              <a:rPr lang="zh-CN"/>
              <a:t>销量对比与增长率</a:t>
            </a:r>
            <a:r>
              <a:rPr lang="zh-CN" altLang="en-US"/>
              <a:t>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金色!$B$2</c:f>
              <c:strCache>
                <c:ptCount val="1"/>
                <c:pt idx="0">
                  <c:v>2016年销量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71000"/>
              </a:schemeClr>
            </a:solidFill>
            <a:ln>
              <a:noFill/>
            </a:ln>
            <a:effectLst/>
          </c:spPr>
          <c:invertIfNegative val="0"/>
          <c:val>
            <c:numRef>
              <c:f>金色!$B$3:$B$14</c:f>
              <c:numCache>
                <c:formatCode>General</c:formatCode>
                <c:ptCount val="12"/>
                <c:pt idx="0">
                  <c:v>245</c:v>
                </c:pt>
                <c:pt idx="1">
                  <c:v>320</c:v>
                </c:pt>
                <c:pt idx="2">
                  <c:v>360</c:v>
                </c:pt>
                <c:pt idx="3">
                  <c:v>367</c:v>
                </c:pt>
                <c:pt idx="4">
                  <c:v>292</c:v>
                </c:pt>
                <c:pt idx="5">
                  <c:v>349</c:v>
                </c:pt>
                <c:pt idx="6">
                  <c:v>395</c:v>
                </c:pt>
                <c:pt idx="7">
                  <c:v>242</c:v>
                </c:pt>
                <c:pt idx="8">
                  <c:v>297</c:v>
                </c:pt>
                <c:pt idx="9">
                  <c:v>221</c:v>
                </c:pt>
                <c:pt idx="10">
                  <c:v>369</c:v>
                </c:pt>
                <c:pt idx="1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F-48CC-B98E-1853EC5D7A1D}"/>
            </c:ext>
          </c:extLst>
        </c:ser>
        <c:ser>
          <c:idx val="1"/>
          <c:order val="1"/>
          <c:tx>
            <c:strRef>
              <c:f>金色!$D$2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金色!$D$3:$D$14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F-48CC-B98E-1853EC5D7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783048"/>
        <c:axId val="790783440"/>
      </c:barChart>
      <c:lineChart>
        <c:grouping val="standard"/>
        <c:varyColors val="0"/>
        <c:ser>
          <c:idx val="2"/>
          <c:order val="2"/>
          <c:tx>
            <c:strRef>
              <c:f>金色!$F$2</c:f>
              <c:strCache>
                <c:ptCount val="1"/>
                <c:pt idx="0">
                  <c:v>增值率（对比2016）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金色!$F$3:$F$14</c:f>
              <c:numCache>
                <c:formatCode>0.00%</c:formatCode>
                <c:ptCount val="12"/>
                <c:pt idx="0">
                  <c:v>0.94285714285714284</c:v>
                </c:pt>
                <c:pt idx="1">
                  <c:v>0.20624999999999999</c:v>
                </c:pt>
                <c:pt idx="2">
                  <c:v>9.7222222222222224E-2</c:v>
                </c:pt>
                <c:pt idx="3">
                  <c:v>4.3596730245231606E-2</c:v>
                </c:pt>
                <c:pt idx="4">
                  <c:v>0.34931506849315069</c:v>
                </c:pt>
                <c:pt idx="5">
                  <c:v>9.4555873925501438E-2</c:v>
                </c:pt>
                <c:pt idx="6">
                  <c:v>-2.5316455696202532E-3</c:v>
                </c:pt>
                <c:pt idx="7">
                  <c:v>0.63223140495867769</c:v>
                </c:pt>
                <c:pt idx="8">
                  <c:v>0.29292929292929293</c:v>
                </c:pt>
                <c:pt idx="9">
                  <c:v>0.74660633484162897</c:v>
                </c:pt>
                <c:pt idx="10">
                  <c:v>5.1490514905149054E-2</c:v>
                </c:pt>
                <c:pt idx="11">
                  <c:v>0.63675213675213671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15F-48CC-B98E-1853EC5D7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784224"/>
        <c:axId val="790783832"/>
      </c:lineChart>
      <c:catAx>
        <c:axId val="79078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0783440"/>
        <c:crosses val="autoZero"/>
        <c:auto val="1"/>
        <c:lblAlgn val="ctr"/>
        <c:lblOffset val="100"/>
        <c:noMultiLvlLbl val="0"/>
      </c:catAx>
      <c:valAx>
        <c:axId val="79078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0783048"/>
        <c:crosses val="autoZero"/>
        <c:crossBetween val="between"/>
      </c:valAx>
      <c:valAx>
        <c:axId val="79078383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0784224"/>
        <c:crosses val="max"/>
        <c:crossBetween val="between"/>
      </c:valAx>
      <c:catAx>
        <c:axId val="790784224"/>
        <c:scaling>
          <c:orientation val="minMax"/>
        </c:scaling>
        <c:delete val="1"/>
        <c:axPos val="b"/>
        <c:majorTickMark val="none"/>
        <c:minorTickMark val="none"/>
        <c:tickLblPos val="nextTo"/>
        <c:crossAx val="790783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2017</a:t>
            </a:r>
            <a:r>
              <a:rPr lang="zh-CN" altLang="en-US"/>
              <a:t>实际销量与销售目标对比及增长率（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金色!$C$2</c:f>
              <c:strCache>
                <c:ptCount val="1"/>
                <c:pt idx="0">
                  <c:v>目标值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  <a:alpha val="72000"/>
              </a:schemeClr>
            </a:solidFill>
            <a:ln>
              <a:noFill/>
            </a:ln>
            <a:effectLst/>
          </c:spPr>
          <c:invertIfNegative val="0"/>
          <c:val>
            <c:numRef>
              <c:f>金色!$C$3:$C$14</c:f>
              <c:numCache>
                <c:formatCode>General</c:formatCode>
                <c:ptCount val="12"/>
                <c:pt idx="0">
                  <c:v>382</c:v>
                </c:pt>
                <c:pt idx="1">
                  <c:v>398</c:v>
                </c:pt>
                <c:pt idx="2">
                  <c:v>385</c:v>
                </c:pt>
                <c:pt idx="3">
                  <c:v>380</c:v>
                </c:pt>
                <c:pt idx="4">
                  <c:v>389</c:v>
                </c:pt>
                <c:pt idx="5">
                  <c:v>400</c:v>
                </c:pt>
                <c:pt idx="6">
                  <c:v>385</c:v>
                </c:pt>
                <c:pt idx="7">
                  <c:v>389</c:v>
                </c:pt>
                <c:pt idx="8">
                  <c:v>399</c:v>
                </c:pt>
                <c:pt idx="9">
                  <c:v>400</c:v>
                </c:pt>
                <c:pt idx="10">
                  <c:v>390</c:v>
                </c:pt>
                <c:pt idx="1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12-436D-8D99-8229B24EF0B7}"/>
            </c:ext>
          </c:extLst>
        </c:ser>
        <c:ser>
          <c:idx val="1"/>
          <c:order val="1"/>
          <c:tx>
            <c:strRef>
              <c:f>金色!$D$2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金色!$D$3:$D$14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12-436D-8D99-8229B24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785008"/>
        <c:axId val="790785400"/>
      </c:barChart>
      <c:lineChart>
        <c:grouping val="standard"/>
        <c:varyColors val="0"/>
        <c:ser>
          <c:idx val="2"/>
          <c:order val="2"/>
          <c:tx>
            <c:strRef>
              <c:f>金色!$E$2</c:f>
              <c:strCache>
                <c:ptCount val="1"/>
                <c:pt idx="0">
                  <c:v>增值率（对比目标值）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金色!$E$3:$E$14</c:f>
              <c:numCache>
                <c:formatCode>0.00%</c:formatCode>
                <c:ptCount val="12"/>
                <c:pt idx="0">
                  <c:v>0.24607329842931938</c:v>
                </c:pt>
                <c:pt idx="1">
                  <c:v>-3.015075376884422E-2</c:v>
                </c:pt>
                <c:pt idx="2">
                  <c:v>2.5974025974025976E-2</c:v>
                </c:pt>
                <c:pt idx="3">
                  <c:v>7.8947368421052634E-3</c:v>
                </c:pt>
                <c:pt idx="4">
                  <c:v>1.2853470437017995E-2</c:v>
                </c:pt>
                <c:pt idx="5">
                  <c:v>-4.4999999999999998E-2</c:v>
                </c:pt>
                <c:pt idx="6">
                  <c:v>2.3376623376623377E-2</c:v>
                </c:pt>
                <c:pt idx="7">
                  <c:v>1.5424164524421594E-2</c:v>
                </c:pt>
                <c:pt idx="8">
                  <c:v>-3.7593984962406013E-2</c:v>
                </c:pt>
                <c:pt idx="9">
                  <c:v>-3.5000000000000003E-2</c:v>
                </c:pt>
                <c:pt idx="10">
                  <c:v>-5.1282051282051282E-3</c:v>
                </c:pt>
                <c:pt idx="11">
                  <c:v>-2.5445292620865138E-2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C12-436D-8D99-8229B24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786184"/>
        <c:axId val="790785792"/>
      </c:lineChart>
      <c:catAx>
        <c:axId val="79078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0785400"/>
        <c:crosses val="autoZero"/>
        <c:auto val="1"/>
        <c:lblAlgn val="ctr"/>
        <c:lblOffset val="100"/>
        <c:noMultiLvlLbl val="0"/>
      </c:catAx>
      <c:valAx>
        <c:axId val="79078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0785008"/>
        <c:crosses val="autoZero"/>
        <c:crossBetween val="between"/>
      </c:valAx>
      <c:valAx>
        <c:axId val="79078579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0786184"/>
        <c:crosses val="max"/>
        <c:crossBetween val="between"/>
      </c:valAx>
      <c:catAx>
        <c:axId val="790786184"/>
        <c:scaling>
          <c:orientation val="minMax"/>
        </c:scaling>
        <c:delete val="1"/>
        <c:axPos val="b"/>
        <c:majorTickMark val="none"/>
        <c:minorTickMark val="none"/>
        <c:tickLblPos val="nextTo"/>
        <c:crossAx val="790785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2016-2017</a:t>
            </a:r>
            <a:r>
              <a:rPr lang="zh-CN" altLang="en-US"/>
              <a:t>销量对比及对比目标值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BD-4969-B72A-5D9E476DD2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BD-4969-B72A-5D9E476DD2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BD-4969-B72A-5D9E476DD2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迷你简准圆" panose="03000509000000000000" pitchFamily="65" charset="-122"/>
                    <a:ea typeface="迷你简准圆" panose="03000509000000000000" pitchFamily="65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金色!$B$2:$D$2</c:f>
              <c:strCache>
                <c:ptCount val="3"/>
                <c:pt idx="0">
                  <c:v>2016年销量</c:v>
                </c:pt>
                <c:pt idx="1">
                  <c:v>目标值</c:v>
                </c:pt>
                <c:pt idx="2">
                  <c:v>2017年实际销量</c:v>
                </c:pt>
              </c:strCache>
            </c:strRef>
          </c:cat>
          <c:val>
            <c:numRef>
              <c:f>金色!$B$15:$D$15</c:f>
              <c:numCache>
                <c:formatCode>General</c:formatCode>
                <c:ptCount val="3"/>
                <c:pt idx="0">
                  <c:v>3691</c:v>
                </c:pt>
                <c:pt idx="1">
                  <c:v>4690</c:v>
                </c:pt>
                <c:pt idx="2">
                  <c:v>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BD-4969-B72A-5D9E476DD2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3465552"/>
        <c:axId val="793465944"/>
      </c:barChart>
      <c:catAx>
        <c:axId val="79346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3465944"/>
        <c:crosses val="autoZero"/>
        <c:auto val="1"/>
        <c:lblAlgn val="ctr"/>
        <c:lblOffset val="100"/>
        <c:noMultiLvlLbl val="0"/>
      </c:catAx>
      <c:valAx>
        <c:axId val="79346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346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/>
              <a:t>2016-2017</a:t>
            </a:r>
            <a:r>
              <a:rPr lang="zh-CN"/>
              <a:t>销量对比与增长率</a:t>
            </a:r>
            <a:r>
              <a:rPr lang="zh-CN" altLang="en-US"/>
              <a:t>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青色版!$B$2</c:f>
              <c:strCache>
                <c:ptCount val="1"/>
                <c:pt idx="0">
                  <c:v>2016年销量</c:v>
                </c:pt>
              </c:strCache>
            </c:strRef>
          </c:tx>
          <c:spPr>
            <a:solidFill>
              <a:srgbClr val="14B4BC">
                <a:alpha val="71000"/>
              </a:srgbClr>
            </a:solidFill>
            <a:ln>
              <a:noFill/>
            </a:ln>
            <a:effectLst/>
          </c:spPr>
          <c:invertIfNegative val="0"/>
          <c:val>
            <c:numRef>
              <c:f>青色版!$B$3:$B$14</c:f>
              <c:numCache>
                <c:formatCode>General</c:formatCode>
                <c:ptCount val="12"/>
                <c:pt idx="0">
                  <c:v>245</c:v>
                </c:pt>
                <c:pt idx="1">
                  <c:v>320</c:v>
                </c:pt>
                <c:pt idx="2">
                  <c:v>360</c:v>
                </c:pt>
                <c:pt idx="3">
                  <c:v>367</c:v>
                </c:pt>
                <c:pt idx="4">
                  <c:v>292</c:v>
                </c:pt>
                <c:pt idx="5">
                  <c:v>349</c:v>
                </c:pt>
                <c:pt idx="6">
                  <c:v>395</c:v>
                </c:pt>
                <c:pt idx="7">
                  <c:v>242</c:v>
                </c:pt>
                <c:pt idx="8">
                  <c:v>297</c:v>
                </c:pt>
                <c:pt idx="9">
                  <c:v>221</c:v>
                </c:pt>
                <c:pt idx="10">
                  <c:v>369</c:v>
                </c:pt>
                <c:pt idx="11">
                  <c:v>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F-4BD3-B00E-1F5ECFEDD736}"/>
            </c:ext>
          </c:extLst>
        </c:ser>
        <c:ser>
          <c:idx val="1"/>
          <c:order val="1"/>
          <c:tx>
            <c:strRef>
              <c:f>青色版!$D$2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rgbClr val="129FA6"/>
            </a:solidFill>
            <a:ln>
              <a:noFill/>
            </a:ln>
            <a:effectLst/>
          </c:spPr>
          <c:invertIfNegative val="0"/>
          <c:val>
            <c:numRef>
              <c:f>青色版!$D$3:$D$14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7F-4BD3-B00E-1F5ECFED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0160416"/>
        <c:axId val="787955352"/>
      </c:barChart>
      <c:lineChart>
        <c:grouping val="standard"/>
        <c:varyColors val="0"/>
        <c:ser>
          <c:idx val="2"/>
          <c:order val="2"/>
          <c:tx>
            <c:strRef>
              <c:f>青色版!$F$2</c:f>
              <c:strCache>
                <c:ptCount val="1"/>
                <c:pt idx="0">
                  <c:v>增值率（对比2016）</c:v>
                </c:pt>
              </c:strCache>
            </c:strRef>
          </c:tx>
          <c:spPr>
            <a:ln w="28575" cap="rnd">
              <a:solidFill>
                <a:srgbClr val="0C6D72"/>
              </a:solidFill>
              <a:round/>
            </a:ln>
            <a:effectLst/>
          </c:spPr>
          <c:marker>
            <c:symbol val="none"/>
          </c:marker>
          <c:val>
            <c:numRef>
              <c:f>青色版!$F$3:$F$14</c:f>
              <c:numCache>
                <c:formatCode>0.00%</c:formatCode>
                <c:ptCount val="12"/>
                <c:pt idx="0">
                  <c:v>0.94285714285714284</c:v>
                </c:pt>
                <c:pt idx="1">
                  <c:v>0.20624999999999999</c:v>
                </c:pt>
                <c:pt idx="2">
                  <c:v>9.7222222222222224E-2</c:v>
                </c:pt>
                <c:pt idx="3">
                  <c:v>4.3596730245231606E-2</c:v>
                </c:pt>
                <c:pt idx="4">
                  <c:v>0.34931506849315069</c:v>
                </c:pt>
                <c:pt idx="5">
                  <c:v>9.4555873925501438E-2</c:v>
                </c:pt>
                <c:pt idx="6">
                  <c:v>-2.5316455696202532E-3</c:v>
                </c:pt>
                <c:pt idx="7">
                  <c:v>0.63223140495867769</c:v>
                </c:pt>
                <c:pt idx="8">
                  <c:v>0.29292929292929293</c:v>
                </c:pt>
                <c:pt idx="9">
                  <c:v>0.74660633484162897</c:v>
                </c:pt>
                <c:pt idx="10">
                  <c:v>5.1490514905149054E-2</c:v>
                </c:pt>
                <c:pt idx="11">
                  <c:v>0.63675213675213671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97F-4BD3-B00E-1F5ECFEDD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956136"/>
        <c:axId val="787955744"/>
      </c:lineChart>
      <c:catAx>
        <c:axId val="7901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7955352"/>
        <c:crosses val="autoZero"/>
        <c:auto val="1"/>
        <c:lblAlgn val="ctr"/>
        <c:lblOffset val="100"/>
        <c:noMultiLvlLbl val="0"/>
      </c:catAx>
      <c:valAx>
        <c:axId val="7879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90160416"/>
        <c:crosses val="autoZero"/>
        <c:crossBetween val="between"/>
      </c:valAx>
      <c:valAx>
        <c:axId val="78795574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7956136"/>
        <c:crosses val="max"/>
        <c:crossBetween val="between"/>
      </c:valAx>
      <c:catAx>
        <c:axId val="7879561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87955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2017</a:t>
            </a:r>
            <a:r>
              <a:rPr lang="zh-CN" altLang="en-US"/>
              <a:t>实际销量与销售目标对比及增长率（</a:t>
            </a:r>
            <a:r>
              <a:rPr lang="en-US" altLang="zh-CN"/>
              <a:t>1-12</a:t>
            </a:r>
            <a:r>
              <a:rPr lang="zh-CN" altLang="en-US"/>
              <a:t>月）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青色版!$C$2</c:f>
              <c:strCache>
                <c:ptCount val="1"/>
                <c:pt idx="0">
                  <c:v>目标值</c:v>
                </c:pt>
              </c:strCache>
            </c:strRef>
          </c:tx>
          <c:spPr>
            <a:solidFill>
              <a:srgbClr val="129FA6">
                <a:alpha val="72000"/>
              </a:srgbClr>
            </a:solidFill>
            <a:ln>
              <a:noFill/>
            </a:ln>
            <a:effectLst/>
          </c:spPr>
          <c:invertIfNegative val="0"/>
          <c:val>
            <c:numRef>
              <c:f>青色版!$C$3:$C$14</c:f>
              <c:numCache>
                <c:formatCode>General</c:formatCode>
                <c:ptCount val="12"/>
                <c:pt idx="0">
                  <c:v>382</c:v>
                </c:pt>
                <c:pt idx="1">
                  <c:v>398</c:v>
                </c:pt>
                <c:pt idx="2">
                  <c:v>385</c:v>
                </c:pt>
                <c:pt idx="3">
                  <c:v>380</c:v>
                </c:pt>
                <c:pt idx="4">
                  <c:v>389</c:v>
                </c:pt>
                <c:pt idx="5">
                  <c:v>400</c:v>
                </c:pt>
                <c:pt idx="6">
                  <c:v>385</c:v>
                </c:pt>
                <c:pt idx="7">
                  <c:v>389</c:v>
                </c:pt>
                <c:pt idx="8">
                  <c:v>399</c:v>
                </c:pt>
                <c:pt idx="9">
                  <c:v>400</c:v>
                </c:pt>
                <c:pt idx="10">
                  <c:v>390</c:v>
                </c:pt>
                <c:pt idx="11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7-4E85-AFAE-811A1C3A50E6}"/>
            </c:ext>
          </c:extLst>
        </c:ser>
        <c:ser>
          <c:idx val="1"/>
          <c:order val="1"/>
          <c:tx>
            <c:strRef>
              <c:f>青色版!$D$2</c:f>
              <c:strCache>
                <c:ptCount val="1"/>
                <c:pt idx="0">
                  <c:v>2017年实际销量</c:v>
                </c:pt>
              </c:strCache>
            </c:strRef>
          </c:tx>
          <c:spPr>
            <a:solidFill>
              <a:srgbClr val="129FA6"/>
            </a:solidFill>
            <a:ln>
              <a:noFill/>
            </a:ln>
            <a:effectLst/>
          </c:spPr>
          <c:invertIfNegative val="0"/>
          <c:val>
            <c:numRef>
              <c:f>青色版!$D$3:$D$14</c:f>
              <c:numCache>
                <c:formatCode>General</c:formatCode>
                <c:ptCount val="12"/>
                <c:pt idx="0">
                  <c:v>476</c:v>
                </c:pt>
                <c:pt idx="1">
                  <c:v>386</c:v>
                </c:pt>
                <c:pt idx="2">
                  <c:v>395</c:v>
                </c:pt>
                <c:pt idx="3">
                  <c:v>383</c:v>
                </c:pt>
                <c:pt idx="4">
                  <c:v>394</c:v>
                </c:pt>
                <c:pt idx="5">
                  <c:v>382</c:v>
                </c:pt>
                <c:pt idx="6">
                  <c:v>394</c:v>
                </c:pt>
                <c:pt idx="7">
                  <c:v>395</c:v>
                </c:pt>
                <c:pt idx="8">
                  <c:v>384</c:v>
                </c:pt>
                <c:pt idx="9">
                  <c:v>386</c:v>
                </c:pt>
                <c:pt idx="10">
                  <c:v>388</c:v>
                </c:pt>
                <c:pt idx="1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7-4E85-AFAE-811A1C3A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956920"/>
        <c:axId val="787957312"/>
      </c:barChart>
      <c:lineChart>
        <c:grouping val="standard"/>
        <c:varyColors val="0"/>
        <c:ser>
          <c:idx val="2"/>
          <c:order val="2"/>
          <c:tx>
            <c:strRef>
              <c:f>青色版!$E$2</c:f>
              <c:strCache>
                <c:ptCount val="1"/>
                <c:pt idx="0">
                  <c:v>增值率（对比目标值）</c:v>
                </c:pt>
              </c:strCache>
            </c:strRef>
          </c:tx>
          <c:spPr>
            <a:ln w="28575" cap="rnd">
              <a:solidFill>
                <a:srgbClr val="0C6D72"/>
              </a:solidFill>
              <a:round/>
            </a:ln>
            <a:effectLst/>
          </c:spPr>
          <c:marker>
            <c:symbol val="none"/>
          </c:marker>
          <c:val>
            <c:numRef>
              <c:f>青色版!$E$3:$E$14</c:f>
              <c:numCache>
                <c:formatCode>0.00%</c:formatCode>
                <c:ptCount val="12"/>
                <c:pt idx="0">
                  <c:v>0.24607329842931938</c:v>
                </c:pt>
                <c:pt idx="1">
                  <c:v>-3.015075376884422E-2</c:v>
                </c:pt>
                <c:pt idx="2">
                  <c:v>2.5974025974025976E-2</c:v>
                </c:pt>
                <c:pt idx="3">
                  <c:v>7.8947368421052634E-3</c:v>
                </c:pt>
                <c:pt idx="4">
                  <c:v>1.2853470437017995E-2</c:v>
                </c:pt>
                <c:pt idx="5">
                  <c:v>-4.4999999999999998E-2</c:v>
                </c:pt>
                <c:pt idx="6">
                  <c:v>2.3376623376623377E-2</c:v>
                </c:pt>
                <c:pt idx="7">
                  <c:v>1.5424164524421594E-2</c:v>
                </c:pt>
                <c:pt idx="8">
                  <c:v>-3.7593984962406013E-2</c:v>
                </c:pt>
                <c:pt idx="9">
                  <c:v>-3.5000000000000003E-2</c:v>
                </c:pt>
                <c:pt idx="10">
                  <c:v>-5.1282051282051282E-3</c:v>
                </c:pt>
                <c:pt idx="11">
                  <c:v>-2.5445292620865138E-2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947-4E85-AFAE-811A1C3A5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958096"/>
        <c:axId val="787957704"/>
      </c:lineChart>
      <c:catAx>
        <c:axId val="78795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7957312"/>
        <c:crosses val="autoZero"/>
        <c:auto val="1"/>
        <c:lblAlgn val="ctr"/>
        <c:lblOffset val="100"/>
        <c:noMultiLvlLbl val="0"/>
      </c:catAx>
      <c:valAx>
        <c:axId val="78795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7956920"/>
        <c:crosses val="autoZero"/>
        <c:crossBetween val="between"/>
      </c:valAx>
      <c:valAx>
        <c:axId val="787957704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7958096"/>
        <c:crosses val="max"/>
        <c:crossBetween val="between"/>
      </c:valAx>
      <c:catAx>
        <c:axId val="787958096"/>
        <c:scaling>
          <c:orientation val="minMax"/>
        </c:scaling>
        <c:delete val="1"/>
        <c:axPos val="b"/>
        <c:majorTickMark val="none"/>
        <c:minorTickMark val="none"/>
        <c:tickLblPos val="nextTo"/>
        <c:crossAx val="787957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r>
              <a:rPr lang="en-US" altLang="zh-CN"/>
              <a:t>2016-2017</a:t>
            </a:r>
            <a:r>
              <a:rPr lang="zh-CN" altLang="en-US"/>
              <a:t>销量对比及对比目标值</a:t>
            </a:r>
            <a:endParaRPr lang="zh-C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4B4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252-4E65-99F7-2FE18C060107}"/>
              </c:ext>
            </c:extLst>
          </c:dPt>
          <c:dPt>
            <c:idx val="1"/>
            <c:invertIfNegative val="0"/>
            <c:bubble3D val="0"/>
            <c:spPr>
              <a:solidFill>
                <a:srgbClr val="129F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52-4E65-99F7-2FE18C060107}"/>
              </c:ext>
            </c:extLst>
          </c:dPt>
          <c:dPt>
            <c:idx val="2"/>
            <c:invertIfNegative val="0"/>
            <c:bubble3D val="0"/>
            <c:spPr>
              <a:solidFill>
                <a:srgbClr val="0C6D7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52-4E65-99F7-2FE18C0601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迷你简准圆" panose="03000509000000000000" pitchFamily="65" charset="-122"/>
                    <a:ea typeface="迷你简准圆" panose="03000509000000000000" pitchFamily="65" charset="-122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青色版!$B$2:$D$2</c:f>
              <c:strCache>
                <c:ptCount val="3"/>
                <c:pt idx="0">
                  <c:v>2016年销量</c:v>
                </c:pt>
                <c:pt idx="1">
                  <c:v>目标值</c:v>
                </c:pt>
                <c:pt idx="2">
                  <c:v>2017年实际销量</c:v>
                </c:pt>
              </c:strCache>
            </c:strRef>
          </c:cat>
          <c:val>
            <c:numRef>
              <c:f>青色版!$B$15:$D$15</c:f>
              <c:numCache>
                <c:formatCode>General</c:formatCode>
                <c:ptCount val="3"/>
                <c:pt idx="0">
                  <c:v>3691</c:v>
                </c:pt>
                <c:pt idx="1">
                  <c:v>4690</c:v>
                </c:pt>
                <c:pt idx="2">
                  <c:v>4746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52-4E65-99F7-2FE18C0601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87958880"/>
        <c:axId val="787959272"/>
      </c:barChart>
      <c:catAx>
        <c:axId val="78795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7959272"/>
        <c:crosses val="autoZero"/>
        <c:auto val="1"/>
        <c:lblAlgn val="ctr"/>
        <c:lblOffset val="100"/>
        <c:noMultiLvlLbl val="0"/>
      </c:catAx>
      <c:valAx>
        <c:axId val="78795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迷你简准圆" panose="03000509000000000000" pitchFamily="65" charset="-122"/>
                <a:ea typeface="迷你简准圆" panose="03000509000000000000" pitchFamily="65" charset="-122"/>
                <a:cs typeface="+mn-cs"/>
              </a:defRPr>
            </a:pPr>
            <a:endParaRPr lang="zh-CN"/>
          </a:p>
        </c:txPr>
        <c:crossAx val="787958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迷你简准圆" panose="03000509000000000000" pitchFamily="65" charset="-122"/>
          <a:ea typeface="迷你简准圆" panose="03000509000000000000" pitchFamily="65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76200</xdr:rowOff>
    </xdr:from>
    <xdr:to>
      <xdr:col>6</xdr:col>
      <xdr:colOff>7620</xdr:colOff>
      <xdr:row>44</xdr:row>
      <xdr:rowOff>137160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40</xdr:row>
      <xdr:rowOff>121920</xdr:rowOff>
    </xdr:from>
    <xdr:to>
      <xdr:col>6</xdr:col>
      <xdr:colOff>15240</xdr:colOff>
      <xdr:row>58</xdr:row>
      <xdr:rowOff>114300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45720</xdr:colOff>
      <xdr:row>1</xdr:row>
      <xdr:rowOff>152400</xdr:rowOff>
    </xdr:from>
    <xdr:to>
      <xdr:col>13</xdr:col>
      <xdr:colOff>350520</xdr:colOff>
      <xdr:row>16</xdr:row>
      <xdr:rowOff>152400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68580</xdr:colOff>
      <xdr:row>17</xdr:row>
      <xdr:rowOff>38100</xdr:rowOff>
    </xdr:from>
    <xdr:to>
      <xdr:col>13</xdr:col>
      <xdr:colOff>365760</xdr:colOff>
      <xdr:row>31</xdr:row>
      <xdr:rowOff>114300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58000" y="3764280"/>
          <a:ext cx="4564380" cy="263652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6</xdr:col>
      <xdr:colOff>525779</xdr:colOff>
      <xdr:row>20</xdr:row>
      <xdr:rowOff>160020</xdr:rowOff>
    </xdr:from>
    <xdr:to>
      <xdr:col>8</xdr:col>
      <xdr:colOff>225832</xdr:colOff>
      <xdr:row>27</xdr:row>
      <xdr:rowOff>53425</xdr:rowOff>
    </xdr:to>
    <xdr:sp macro="" textlink="">
      <xdr:nvSpPr>
        <xdr:cNvPr id="6" name="statistical-document_13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/>
        </xdr:cNvSpPr>
      </xdr:nvSpPr>
      <xdr:spPr bwMode="auto">
        <a:xfrm>
          <a:off x="7315199" y="4434840"/>
          <a:ext cx="919253" cy="1173565"/>
        </a:xfrm>
        <a:custGeom>
          <a:avLst/>
          <a:gdLst>
            <a:gd name="connsiteX0" fmla="*/ 463701 w 463701"/>
            <a:gd name="connsiteY0" fmla="*/ 471517 h 591983"/>
            <a:gd name="connsiteX1" fmla="*/ 364616 w 463701"/>
            <a:gd name="connsiteY1" fmla="*/ 591983 h 591983"/>
            <a:gd name="connsiteX2" fmla="*/ 364616 w 463701"/>
            <a:gd name="connsiteY2" fmla="*/ 505936 h 591983"/>
            <a:gd name="connsiteX3" fmla="*/ 396209 w 463701"/>
            <a:gd name="connsiteY3" fmla="*/ 474385 h 591983"/>
            <a:gd name="connsiteX4" fmla="*/ 54553 w 463701"/>
            <a:gd name="connsiteY4" fmla="*/ 454379 h 591983"/>
            <a:gd name="connsiteX5" fmla="*/ 48811 w 463701"/>
            <a:gd name="connsiteY5" fmla="*/ 462979 h 591983"/>
            <a:gd name="connsiteX6" fmla="*/ 48811 w 463701"/>
            <a:gd name="connsiteY6" fmla="*/ 478747 h 591983"/>
            <a:gd name="connsiteX7" fmla="*/ 54553 w 463701"/>
            <a:gd name="connsiteY7" fmla="*/ 487347 h 591983"/>
            <a:gd name="connsiteX8" fmla="*/ 232569 w 463701"/>
            <a:gd name="connsiteY8" fmla="*/ 487347 h 591983"/>
            <a:gd name="connsiteX9" fmla="*/ 238311 w 463701"/>
            <a:gd name="connsiteY9" fmla="*/ 478747 h 591983"/>
            <a:gd name="connsiteX10" fmla="*/ 238311 w 463701"/>
            <a:gd name="connsiteY10" fmla="*/ 462979 h 591983"/>
            <a:gd name="connsiteX11" fmla="*/ 232569 w 463701"/>
            <a:gd name="connsiteY11" fmla="*/ 454379 h 591983"/>
            <a:gd name="connsiteX12" fmla="*/ 61731 w 463701"/>
            <a:gd name="connsiteY12" fmla="*/ 387011 h 591983"/>
            <a:gd name="connsiteX13" fmla="*/ 48811 w 463701"/>
            <a:gd name="connsiteY13" fmla="*/ 395611 h 591983"/>
            <a:gd name="connsiteX14" fmla="*/ 48811 w 463701"/>
            <a:gd name="connsiteY14" fmla="*/ 411378 h 591983"/>
            <a:gd name="connsiteX15" fmla="*/ 61731 w 463701"/>
            <a:gd name="connsiteY15" fmla="*/ 421412 h 591983"/>
            <a:gd name="connsiteX16" fmla="*/ 396228 w 463701"/>
            <a:gd name="connsiteY16" fmla="*/ 421412 h 591983"/>
            <a:gd name="connsiteX17" fmla="*/ 409148 w 463701"/>
            <a:gd name="connsiteY17" fmla="*/ 411378 h 591983"/>
            <a:gd name="connsiteX18" fmla="*/ 409148 w 463701"/>
            <a:gd name="connsiteY18" fmla="*/ 395611 h 591983"/>
            <a:gd name="connsiteX19" fmla="*/ 396228 w 463701"/>
            <a:gd name="connsiteY19" fmla="*/ 387011 h 591983"/>
            <a:gd name="connsiteX20" fmla="*/ 61731 w 463701"/>
            <a:gd name="connsiteY20" fmla="*/ 319642 h 591983"/>
            <a:gd name="connsiteX21" fmla="*/ 48811 w 463701"/>
            <a:gd name="connsiteY21" fmla="*/ 328242 h 591983"/>
            <a:gd name="connsiteX22" fmla="*/ 48811 w 463701"/>
            <a:gd name="connsiteY22" fmla="*/ 344010 h 591983"/>
            <a:gd name="connsiteX23" fmla="*/ 61731 w 463701"/>
            <a:gd name="connsiteY23" fmla="*/ 352610 h 591983"/>
            <a:gd name="connsiteX24" fmla="*/ 396228 w 463701"/>
            <a:gd name="connsiteY24" fmla="*/ 352610 h 591983"/>
            <a:gd name="connsiteX25" fmla="*/ 409148 w 463701"/>
            <a:gd name="connsiteY25" fmla="*/ 344010 h 591983"/>
            <a:gd name="connsiteX26" fmla="*/ 409148 w 463701"/>
            <a:gd name="connsiteY26" fmla="*/ 328242 h 591983"/>
            <a:gd name="connsiteX27" fmla="*/ 396228 w 463701"/>
            <a:gd name="connsiteY27" fmla="*/ 319642 h 591983"/>
            <a:gd name="connsiteX28" fmla="*/ 61731 w 463701"/>
            <a:gd name="connsiteY28" fmla="*/ 252274 h 591983"/>
            <a:gd name="connsiteX29" fmla="*/ 48811 w 463701"/>
            <a:gd name="connsiteY29" fmla="*/ 262307 h 591983"/>
            <a:gd name="connsiteX30" fmla="*/ 48811 w 463701"/>
            <a:gd name="connsiteY30" fmla="*/ 276641 h 591983"/>
            <a:gd name="connsiteX31" fmla="*/ 61731 w 463701"/>
            <a:gd name="connsiteY31" fmla="*/ 286675 h 591983"/>
            <a:gd name="connsiteX32" fmla="*/ 396228 w 463701"/>
            <a:gd name="connsiteY32" fmla="*/ 286675 h 591983"/>
            <a:gd name="connsiteX33" fmla="*/ 409148 w 463701"/>
            <a:gd name="connsiteY33" fmla="*/ 276641 h 591983"/>
            <a:gd name="connsiteX34" fmla="*/ 409148 w 463701"/>
            <a:gd name="connsiteY34" fmla="*/ 262307 h 591983"/>
            <a:gd name="connsiteX35" fmla="*/ 396228 w 463701"/>
            <a:gd name="connsiteY35" fmla="*/ 252274 h 591983"/>
            <a:gd name="connsiteX36" fmla="*/ 259845 w 463701"/>
            <a:gd name="connsiteY36" fmla="*/ 170571 h 591983"/>
            <a:gd name="connsiteX37" fmla="*/ 254103 w 463701"/>
            <a:gd name="connsiteY37" fmla="*/ 180605 h 591983"/>
            <a:gd name="connsiteX38" fmla="*/ 254103 w 463701"/>
            <a:gd name="connsiteY38" fmla="*/ 196372 h 591983"/>
            <a:gd name="connsiteX39" fmla="*/ 259845 w 463701"/>
            <a:gd name="connsiteY39" fmla="*/ 204972 h 591983"/>
            <a:gd name="connsiteX40" fmla="*/ 407713 w 463701"/>
            <a:gd name="connsiteY40" fmla="*/ 204972 h 591983"/>
            <a:gd name="connsiteX41" fmla="*/ 413455 w 463701"/>
            <a:gd name="connsiteY41" fmla="*/ 196372 h 591983"/>
            <a:gd name="connsiteX42" fmla="*/ 413455 w 463701"/>
            <a:gd name="connsiteY42" fmla="*/ 180605 h 591983"/>
            <a:gd name="connsiteX43" fmla="*/ 407713 w 463701"/>
            <a:gd name="connsiteY43" fmla="*/ 170571 h 591983"/>
            <a:gd name="connsiteX44" fmla="*/ 116284 w 463701"/>
            <a:gd name="connsiteY44" fmla="*/ 131870 h 591983"/>
            <a:gd name="connsiteX45" fmla="*/ 116284 w 463701"/>
            <a:gd name="connsiteY45" fmla="*/ 203539 h 591983"/>
            <a:gd name="connsiteX46" fmla="*/ 153610 w 463701"/>
            <a:gd name="connsiteY46" fmla="*/ 203539 h 591983"/>
            <a:gd name="connsiteX47" fmla="*/ 153610 w 463701"/>
            <a:gd name="connsiteY47" fmla="*/ 131870 h 591983"/>
            <a:gd name="connsiteX48" fmla="*/ 258409 w 463701"/>
            <a:gd name="connsiteY48" fmla="*/ 114670 h 591983"/>
            <a:gd name="connsiteX49" fmla="*/ 252667 w 463701"/>
            <a:gd name="connsiteY49" fmla="*/ 123270 h 591983"/>
            <a:gd name="connsiteX50" fmla="*/ 252667 w 463701"/>
            <a:gd name="connsiteY50" fmla="*/ 139037 h 591983"/>
            <a:gd name="connsiteX51" fmla="*/ 258409 w 463701"/>
            <a:gd name="connsiteY51" fmla="*/ 147637 h 591983"/>
            <a:gd name="connsiteX52" fmla="*/ 407713 w 463701"/>
            <a:gd name="connsiteY52" fmla="*/ 147637 h 591983"/>
            <a:gd name="connsiteX53" fmla="*/ 413455 w 463701"/>
            <a:gd name="connsiteY53" fmla="*/ 139037 h 591983"/>
            <a:gd name="connsiteX54" fmla="*/ 413455 w 463701"/>
            <a:gd name="connsiteY54" fmla="*/ 123270 h 591983"/>
            <a:gd name="connsiteX55" fmla="*/ 407713 w 463701"/>
            <a:gd name="connsiteY55" fmla="*/ 114670 h 591983"/>
            <a:gd name="connsiteX56" fmla="*/ 176580 w 463701"/>
            <a:gd name="connsiteY56" fmla="*/ 97469 h 591983"/>
            <a:gd name="connsiteX57" fmla="*/ 176580 w 463701"/>
            <a:gd name="connsiteY57" fmla="*/ 202106 h 591983"/>
            <a:gd name="connsiteX58" fmla="*/ 213906 w 463701"/>
            <a:gd name="connsiteY58" fmla="*/ 202106 h 591983"/>
            <a:gd name="connsiteX59" fmla="*/ 213906 w 463701"/>
            <a:gd name="connsiteY59" fmla="*/ 97469 h 591983"/>
            <a:gd name="connsiteX60" fmla="*/ 258409 w 463701"/>
            <a:gd name="connsiteY60" fmla="*/ 55902 h 591983"/>
            <a:gd name="connsiteX61" fmla="*/ 252667 w 463701"/>
            <a:gd name="connsiteY61" fmla="*/ 65935 h 591983"/>
            <a:gd name="connsiteX62" fmla="*/ 252667 w 463701"/>
            <a:gd name="connsiteY62" fmla="*/ 81702 h 591983"/>
            <a:gd name="connsiteX63" fmla="*/ 258409 w 463701"/>
            <a:gd name="connsiteY63" fmla="*/ 90303 h 591983"/>
            <a:gd name="connsiteX64" fmla="*/ 407713 w 463701"/>
            <a:gd name="connsiteY64" fmla="*/ 90303 h 591983"/>
            <a:gd name="connsiteX65" fmla="*/ 412019 w 463701"/>
            <a:gd name="connsiteY65" fmla="*/ 81702 h 591983"/>
            <a:gd name="connsiteX66" fmla="*/ 412019 w 463701"/>
            <a:gd name="connsiteY66" fmla="*/ 65935 h 591983"/>
            <a:gd name="connsiteX67" fmla="*/ 407713 w 463701"/>
            <a:gd name="connsiteY67" fmla="*/ 55902 h 591983"/>
            <a:gd name="connsiteX68" fmla="*/ 55989 w 463701"/>
            <a:gd name="connsiteY68" fmla="*/ 44435 h 591983"/>
            <a:gd name="connsiteX69" fmla="*/ 55989 w 463701"/>
            <a:gd name="connsiteY69" fmla="*/ 203539 h 591983"/>
            <a:gd name="connsiteX70" fmla="*/ 94750 w 463701"/>
            <a:gd name="connsiteY70" fmla="*/ 203539 h 591983"/>
            <a:gd name="connsiteX71" fmla="*/ 94750 w 463701"/>
            <a:gd name="connsiteY71" fmla="*/ 44435 h 591983"/>
            <a:gd name="connsiteX72" fmla="*/ 33019 w 463701"/>
            <a:gd name="connsiteY72" fmla="*/ 0 h 591983"/>
            <a:gd name="connsiteX73" fmla="*/ 430682 w 463701"/>
            <a:gd name="connsiteY73" fmla="*/ 0 h 591983"/>
            <a:gd name="connsiteX74" fmla="*/ 463701 w 463701"/>
            <a:gd name="connsiteY74" fmla="*/ 32968 h 591983"/>
            <a:gd name="connsiteX75" fmla="*/ 463701 w 463701"/>
            <a:gd name="connsiteY75" fmla="*/ 445779 h 591983"/>
            <a:gd name="connsiteX76" fmla="*/ 364644 w 463701"/>
            <a:gd name="connsiteY76" fmla="*/ 445779 h 591983"/>
            <a:gd name="connsiteX77" fmla="*/ 331625 w 463701"/>
            <a:gd name="connsiteY77" fmla="*/ 477313 h 591983"/>
            <a:gd name="connsiteX78" fmla="*/ 331625 w 463701"/>
            <a:gd name="connsiteY78" fmla="*/ 591983 h 591983"/>
            <a:gd name="connsiteX79" fmla="*/ 33019 w 463701"/>
            <a:gd name="connsiteY79" fmla="*/ 591983 h 591983"/>
            <a:gd name="connsiteX80" fmla="*/ 0 w 463701"/>
            <a:gd name="connsiteY80" fmla="*/ 560449 h 591983"/>
            <a:gd name="connsiteX81" fmla="*/ 0 w 463701"/>
            <a:gd name="connsiteY81" fmla="*/ 32968 h 591983"/>
            <a:gd name="connsiteX82" fmla="*/ 33019 w 463701"/>
            <a:gd name="connsiteY82" fmla="*/ 0 h 591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</a:cxnLst>
          <a:rect l="l" t="t" r="r" b="b"/>
          <a:pathLst>
            <a:path w="463701" h="591983">
              <a:moveTo>
                <a:pt x="463701" y="471517"/>
              </a:moveTo>
              <a:lnTo>
                <a:pt x="364616" y="591983"/>
              </a:lnTo>
              <a:lnTo>
                <a:pt x="364616" y="505936"/>
              </a:lnTo>
              <a:cubicBezTo>
                <a:pt x="364616" y="488726"/>
                <a:pt x="378976" y="474385"/>
                <a:pt x="396209" y="474385"/>
              </a:cubicBezTo>
              <a:close/>
              <a:moveTo>
                <a:pt x="54553" y="454379"/>
              </a:moveTo>
              <a:cubicBezTo>
                <a:pt x="51682" y="454379"/>
                <a:pt x="48811" y="458679"/>
                <a:pt x="48811" y="462979"/>
              </a:cubicBezTo>
              <a:lnTo>
                <a:pt x="48811" y="478747"/>
              </a:lnTo>
              <a:cubicBezTo>
                <a:pt x="48811" y="484480"/>
                <a:pt x="51682" y="487347"/>
                <a:pt x="54553" y="487347"/>
              </a:cubicBezTo>
              <a:lnTo>
                <a:pt x="232569" y="487347"/>
              </a:lnTo>
              <a:cubicBezTo>
                <a:pt x="235440" y="487347"/>
                <a:pt x="238311" y="484480"/>
                <a:pt x="238311" y="478747"/>
              </a:cubicBezTo>
              <a:lnTo>
                <a:pt x="238311" y="462979"/>
              </a:lnTo>
              <a:cubicBezTo>
                <a:pt x="238311" y="458679"/>
                <a:pt x="235440" y="454379"/>
                <a:pt x="232569" y="454379"/>
              </a:cubicBezTo>
              <a:close/>
              <a:moveTo>
                <a:pt x="61731" y="387011"/>
              </a:moveTo>
              <a:cubicBezTo>
                <a:pt x="54553" y="387011"/>
                <a:pt x="48811" y="391311"/>
                <a:pt x="48811" y="395611"/>
              </a:cubicBezTo>
              <a:lnTo>
                <a:pt x="48811" y="411378"/>
              </a:lnTo>
              <a:cubicBezTo>
                <a:pt x="48811" y="417112"/>
                <a:pt x="54553" y="421412"/>
                <a:pt x="61731" y="421412"/>
              </a:cubicBezTo>
              <a:lnTo>
                <a:pt x="396228" y="421412"/>
              </a:lnTo>
              <a:cubicBezTo>
                <a:pt x="403406" y="421412"/>
                <a:pt x="409148" y="417112"/>
                <a:pt x="409148" y="411378"/>
              </a:cubicBezTo>
              <a:lnTo>
                <a:pt x="409148" y="395611"/>
              </a:lnTo>
              <a:cubicBezTo>
                <a:pt x="409148" y="391311"/>
                <a:pt x="403406" y="387011"/>
                <a:pt x="396228" y="387011"/>
              </a:cubicBezTo>
              <a:close/>
              <a:moveTo>
                <a:pt x="61731" y="319642"/>
              </a:moveTo>
              <a:cubicBezTo>
                <a:pt x="54553" y="319642"/>
                <a:pt x="48811" y="323942"/>
                <a:pt x="48811" y="328242"/>
              </a:cubicBezTo>
              <a:lnTo>
                <a:pt x="48811" y="344010"/>
              </a:lnTo>
              <a:cubicBezTo>
                <a:pt x="48811" y="348310"/>
                <a:pt x="54553" y="352610"/>
                <a:pt x="61731" y="352610"/>
              </a:cubicBezTo>
              <a:lnTo>
                <a:pt x="396228" y="352610"/>
              </a:lnTo>
              <a:cubicBezTo>
                <a:pt x="403406" y="352610"/>
                <a:pt x="409148" y="348310"/>
                <a:pt x="409148" y="344010"/>
              </a:cubicBezTo>
              <a:lnTo>
                <a:pt x="409148" y="328242"/>
              </a:lnTo>
              <a:cubicBezTo>
                <a:pt x="409148" y="323942"/>
                <a:pt x="403406" y="319642"/>
                <a:pt x="396228" y="319642"/>
              </a:cubicBezTo>
              <a:close/>
              <a:moveTo>
                <a:pt x="61731" y="252274"/>
              </a:moveTo>
              <a:cubicBezTo>
                <a:pt x="54553" y="252274"/>
                <a:pt x="48811" y="256574"/>
                <a:pt x="48811" y="262307"/>
              </a:cubicBezTo>
              <a:lnTo>
                <a:pt x="48811" y="276641"/>
              </a:lnTo>
              <a:cubicBezTo>
                <a:pt x="48811" y="282374"/>
                <a:pt x="54553" y="286675"/>
                <a:pt x="61731" y="286675"/>
              </a:cubicBezTo>
              <a:lnTo>
                <a:pt x="396228" y="286675"/>
              </a:lnTo>
              <a:cubicBezTo>
                <a:pt x="403406" y="286675"/>
                <a:pt x="409148" y="282374"/>
                <a:pt x="409148" y="276641"/>
              </a:cubicBezTo>
              <a:lnTo>
                <a:pt x="409148" y="262307"/>
              </a:lnTo>
              <a:cubicBezTo>
                <a:pt x="409148" y="256574"/>
                <a:pt x="403406" y="252274"/>
                <a:pt x="396228" y="252274"/>
              </a:cubicBezTo>
              <a:close/>
              <a:moveTo>
                <a:pt x="259845" y="170571"/>
              </a:moveTo>
              <a:cubicBezTo>
                <a:pt x="255538" y="170571"/>
                <a:pt x="254103" y="174871"/>
                <a:pt x="254103" y="180605"/>
              </a:cubicBezTo>
              <a:lnTo>
                <a:pt x="254103" y="196372"/>
              </a:lnTo>
              <a:cubicBezTo>
                <a:pt x="254103" y="200672"/>
                <a:pt x="255538" y="204972"/>
                <a:pt x="259845" y="204972"/>
              </a:cubicBezTo>
              <a:lnTo>
                <a:pt x="407713" y="204972"/>
              </a:lnTo>
              <a:cubicBezTo>
                <a:pt x="412019" y="204972"/>
                <a:pt x="413455" y="200672"/>
                <a:pt x="413455" y="196372"/>
              </a:cubicBezTo>
              <a:lnTo>
                <a:pt x="413455" y="180605"/>
              </a:lnTo>
              <a:cubicBezTo>
                <a:pt x="413455" y="174871"/>
                <a:pt x="412019" y="170571"/>
                <a:pt x="407713" y="170571"/>
              </a:cubicBezTo>
              <a:close/>
              <a:moveTo>
                <a:pt x="116284" y="131870"/>
              </a:moveTo>
              <a:lnTo>
                <a:pt x="116284" y="203539"/>
              </a:lnTo>
              <a:lnTo>
                <a:pt x="153610" y="203539"/>
              </a:lnTo>
              <a:lnTo>
                <a:pt x="153610" y="131870"/>
              </a:lnTo>
              <a:close/>
              <a:moveTo>
                <a:pt x="258409" y="114670"/>
              </a:moveTo>
              <a:cubicBezTo>
                <a:pt x="255538" y="114670"/>
                <a:pt x="252667" y="117537"/>
                <a:pt x="252667" y="123270"/>
              </a:cubicBezTo>
              <a:lnTo>
                <a:pt x="252667" y="139037"/>
              </a:lnTo>
              <a:cubicBezTo>
                <a:pt x="252667" y="143337"/>
                <a:pt x="255538" y="147637"/>
                <a:pt x="258409" y="147637"/>
              </a:cubicBezTo>
              <a:lnTo>
                <a:pt x="407713" y="147637"/>
              </a:lnTo>
              <a:cubicBezTo>
                <a:pt x="410584" y="147637"/>
                <a:pt x="413455" y="143337"/>
                <a:pt x="413455" y="139037"/>
              </a:cubicBezTo>
              <a:lnTo>
                <a:pt x="413455" y="123270"/>
              </a:lnTo>
              <a:cubicBezTo>
                <a:pt x="413455" y="117537"/>
                <a:pt x="410584" y="114670"/>
                <a:pt x="407713" y="114670"/>
              </a:cubicBezTo>
              <a:close/>
              <a:moveTo>
                <a:pt x="176580" y="97469"/>
              </a:moveTo>
              <a:lnTo>
                <a:pt x="176580" y="202106"/>
              </a:lnTo>
              <a:lnTo>
                <a:pt x="213906" y="202106"/>
              </a:lnTo>
              <a:lnTo>
                <a:pt x="213906" y="97469"/>
              </a:lnTo>
              <a:close/>
              <a:moveTo>
                <a:pt x="258409" y="55902"/>
              </a:moveTo>
              <a:cubicBezTo>
                <a:pt x="255538" y="55902"/>
                <a:pt x="252667" y="60202"/>
                <a:pt x="252667" y="65935"/>
              </a:cubicBezTo>
              <a:lnTo>
                <a:pt x="252667" y="81702"/>
              </a:lnTo>
              <a:cubicBezTo>
                <a:pt x="252667" y="86002"/>
                <a:pt x="255538" y="90303"/>
                <a:pt x="258409" y="90303"/>
              </a:cubicBezTo>
              <a:lnTo>
                <a:pt x="407713" y="90303"/>
              </a:lnTo>
              <a:cubicBezTo>
                <a:pt x="410584" y="90303"/>
                <a:pt x="412019" y="86002"/>
                <a:pt x="412019" y="81702"/>
              </a:cubicBezTo>
              <a:lnTo>
                <a:pt x="412019" y="65935"/>
              </a:lnTo>
              <a:cubicBezTo>
                <a:pt x="412019" y="60202"/>
                <a:pt x="410584" y="55902"/>
                <a:pt x="407713" y="55902"/>
              </a:cubicBezTo>
              <a:close/>
              <a:moveTo>
                <a:pt x="55989" y="44435"/>
              </a:moveTo>
              <a:lnTo>
                <a:pt x="55989" y="203539"/>
              </a:lnTo>
              <a:lnTo>
                <a:pt x="94750" y="203539"/>
              </a:lnTo>
              <a:lnTo>
                <a:pt x="94750" y="44435"/>
              </a:lnTo>
              <a:close/>
              <a:moveTo>
                <a:pt x="33019" y="0"/>
              </a:moveTo>
              <a:lnTo>
                <a:pt x="430682" y="0"/>
              </a:lnTo>
              <a:cubicBezTo>
                <a:pt x="449345" y="0"/>
                <a:pt x="463701" y="14334"/>
                <a:pt x="463701" y="32968"/>
              </a:cubicBezTo>
              <a:lnTo>
                <a:pt x="463701" y="445779"/>
              </a:lnTo>
              <a:lnTo>
                <a:pt x="364644" y="445779"/>
              </a:lnTo>
              <a:cubicBezTo>
                <a:pt x="345981" y="445779"/>
                <a:pt x="331625" y="460113"/>
                <a:pt x="331625" y="477313"/>
              </a:cubicBezTo>
              <a:lnTo>
                <a:pt x="331625" y="591983"/>
              </a:lnTo>
              <a:lnTo>
                <a:pt x="33019" y="591983"/>
              </a:lnTo>
              <a:cubicBezTo>
                <a:pt x="15792" y="591983"/>
                <a:pt x="0" y="577649"/>
                <a:pt x="0" y="560449"/>
              </a:cubicBezTo>
              <a:lnTo>
                <a:pt x="0" y="32968"/>
              </a:lnTo>
              <a:cubicBezTo>
                <a:pt x="0" y="14334"/>
                <a:pt x="15792" y="0"/>
                <a:pt x="33019" y="0"/>
              </a:cubicBezTo>
              <a:close/>
            </a:path>
          </a:pathLst>
        </a:custGeom>
        <a:solidFill>
          <a:schemeClr val="bg1"/>
        </a:solidFill>
        <a:ln>
          <a:noFill/>
        </a:ln>
        <a:effectLst>
          <a:outerShdw blurRad="304800" sx="102000" sy="102000" algn="ctr" rotWithShape="0">
            <a:prstClr val="black">
              <a:alpha val="16000"/>
            </a:prstClr>
          </a:outerShdw>
        </a:effectLst>
      </xdr:spPr>
      <xdr:txBody>
        <a:bodyPr wrap="square"/>
        <a:lstStyle/>
        <a:p>
          <a:endParaRPr lang="zh-CN" altLang="en-US"/>
        </a:p>
      </xdr:txBody>
    </xdr:sp>
    <xdr:clientData/>
  </xdr:twoCellAnchor>
  <xdr:twoCellAnchor>
    <xdr:from>
      <xdr:col>8</xdr:col>
      <xdr:colOff>381000</xdr:colOff>
      <xdr:row>21</xdr:row>
      <xdr:rowOff>30480</xdr:rowOff>
    </xdr:from>
    <xdr:to>
      <xdr:col>13</xdr:col>
      <xdr:colOff>76200</xdr:colOff>
      <xdr:row>27</xdr:row>
      <xdr:rowOff>7620</xdr:rowOff>
    </xdr:to>
    <xdr:sp macro="" textlink="">
      <xdr:nvSpPr>
        <xdr:cNvPr id="7" name="文本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389620" y="4488180"/>
          <a:ext cx="2743200" cy="107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8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2017</a:t>
          </a:r>
          <a:r>
            <a:rPr lang="zh-CN" altLang="en-US" sz="18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年完成销量目标</a:t>
          </a:r>
          <a:endParaRPr lang="en-US" altLang="zh-CN" sz="1800">
            <a:solidFill>
              <a:schemeClr val="tx1">
                <a:lumMod val="75000"/>
                <a:lumOff val="25000"/>
              </a:schemeClr>
            </a:solidFill>
            <a:latin typeface="迷你简准圆" panose="03000509000000000000" pitchFamily="65" charset="-122"/>
            <a:ea typeface="迷你简准圆" panose="03000509000000000000" pitchFamily="65" charset="-122"/>
          </a:endParaRP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对比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2016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年增值率为：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28.58%</a:t>
          </a: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超额完成预计目标，增值率为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1.19%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76200</xdr:rowOff>
    </xdr:from>
    <xdr:to>
      <xdr:col>6</xdr:col>
      <xdr:colOff>7620</xdr:colOff>
      <xdr:row>44</xdr:row>
      <xdr:rowOff>137160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40</xdr:row>
      <xdr:rowOff>121920</xdr:rowOff>
    </xdr:from>
    <xdr:to>
      <xdr:col>6</xdr:col>
      <xdr:colOff>15240</xdr:colOff>
      <xdr:row>58</xdr:row>
      <xdr:rowOff>114300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45720</xdr:colOff>
      <xdr:row>1</xdr:row>
      <xdr:rowOff>152400</xdr:rowOff>
    </xdr:from>
    <xdr:to>
      <xdr:col>13</xdr:col>
      <xdr:colOff>350520</xdr:colOff>
      <xdr:row>16</xdr:row>
      <xdr:rowOff>152400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68580</xdr:colOff>
      <xdr:row>17</xdr:row>
      <xdr:rowOff>38100</xdr:rowOff>
    </xdr:from>
    <xdr:to>
      <xdr:col>13</xdr:col>
      <xdr:colOff>365760</xdr:colOff>
      <xdr:row>31</xdr:row>
      <xdr:rowOff>114300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858000" y="3764280"/>
          <a:ext cx="4564380" cy="263652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6</xdr:col>
      <xdr:colOff>525779</xdr:colOff>
      <xdr:row>20</xdr:row>
      <xdr:rowOff>160020</xdr:rowOff>
    </xdr:from>
    <xdr:to>
      <xdr:col>8</xdr:col>
      <xdr:colOff>225832</xdr:colOff>
      <xdr:row>27</xdr:row>
      <xdr:rowOff>53425</xdr:rowOff>
    </xdr:to>
    <xdr:sp macro="" textlink="">
      <xdr:nvSpPr>
        <xdr:cNvPr id="6" name="statistical-document_13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/>
        </xdr:cNvSpPr>
      </xdr:nvSpPr>
      <xdr:spPr bwMode="auto">
        <a:xfrm>
          <a:off x="7315199" y="4434840"/>
          <a:ext cx="919253" cy="1173565"/>
        </a:xfrm>
        <a:custGeom>
          <a:avLst/>
          <a:gdLst>
            <a:gd name="connsiteX0" fmla="*/ 463701 w 463701"/>
            <a:gd name="connsiteY0" fmla="*/ 471517 h 591983"/>
            <a:gd name="connsiteX1" fmla="*/ 364616 w 463701"/>
            <a:gd name="connsiteY1" fmla="*/ 591983 h 591983"/>
            <a:gd name="connsiteX2" fmla="*/ 364616 w 463701"/>
            <a:gd name="connsiteY2" fmla="*/ 505936 h 591983"/>
            <a:gd name="connsiteX3" fmla="*/ 396209 w 463701"/>
            <a:gd name="connsiteY3" fmla="*/ 474385 h 591983"/>
            <a:gd name="connsiteX4" fmla="*/ 54553 w 463701"/>
            <a:gd name="connsiteY4" fmla="*/ 454379 h 591983"/>
            <a:gd name="connsiteX5" fmla="*/ 48811 w 463701"/>
            <a:gd name="connsiteY5" fmla="*/ 462979 h 591983"/>
            <a:gd name="connsiteX6" fmla="*/ 48811 w 463701"/>
            <a:gd name="connsiteY6" fmla="*/ 478747 h 591983"/>
            <a:gd name="connsiteX7" fmla="*/ 54553 w 463701"/>
            <a:gd name="connsiteY7" fmla="*/ 487347 h 591983"/>
            <a:gd name="connsiteX8" fmla="*/ 232569 w 463701"/>
            <a:gd name="connsiteY8" fmla="*/ 487347 h 591983"/>
            <a:gd name="connsiteX9" fmla="*/ 238311 w 463701"/>
            <a:gd name="connsiteY9" fmla="*/ 478747 h 591983"/>
            <a:gd name="connsiteX10" fmla="*/ 238311 w 463701"/>
            <a:gd name="connsiteY10" fmla="*/ 462979 h 591983"/>
            <a:gd name="connsiteX11" fmla="*/ 232569 w 463701"/>
            <a:gd name="connsiteY11" fmla="*/ 454379 h 591983"/>
            <a:gd name="connsiteX12" fmla="*/ 61731 w 463701"/>
            <a:gd name="connsiteY12" fmla="*/ 387011 h 591983"/>
            <a:gd name="connsiteX13" fmla="*/ 48811 w 463701"/>
            <a:gd name="connsiteY13" fmla="*/ 395611 h 591983"/>
            <a:gd name="connsiteX14" fmla="*/ 48811 w 463701"/>
            <a:gd name="connsiteY14" fmla="*/ 411378 h 591983"/>
            <a:gd name="connsiteX15" fmla="*/ 61731 w 463701"/>
            <a:gd name="connsiteY15" fmla="*/ 421412 h 591983"/>
            <a:gd name="connsiteX16" fmla="*/ 396228 w 463701"/>
            <a:gd name="connsiteY16" fmla="*/ 421412 h 591983"/>
            <a:gd name="connsiteX17" fmla="*/ 409148 w 463701"/>
            <a:gd name="connsiteY17" fmla="*/ 411378 h 591983"/>
            <a:gd name="connsiteX18" fmla="*/ 409148 w 463701"/>
            <a:gd name="connsiteY18" fmla="*/ 395611 h 591983"/>
            <a:gd name="connsiteX19" fmla="*/ 396228 w 463701"/>
            <a:gd name="connsiteY19" fmla="*/ 387011 h 591983"/>
            <a:gd name="connsiteX20" fmla="*/ 61731 w 463701"/>
            <a:gd name="connsiteY20" fmla="*/ 319642 h 591983"/>
            <a:gd name="connsiteX21" fmla="*/ 48811 w 463701"/>
            <a:gd name="connsiteY21" fmla="*/ 328242 h 591983"/>
            <a:gd name="connsiteX22" fmla="*/ 48811 w 463701"/>
            <a:gd name="connsiteY22" fmla="*/ 344010 h 591983"/>
            <a:gd name="connsiteX23" fmla="*/ 61731 w 463701"/>
            <a:gd name="connsiteY23" fmla="*/ 352610 h 591983"/>
            <a:gd name="connsiteX24" fmla="*/ 396228 w 463701"/>
            <a:gd name="connsiteY24" fmla="*/ 352610 h 591983"/>
            <a:gd name="connsiteX25" fmla="*/ 409148 w 463701"/>
            <a:gd name="connsiteY25" fmla="*/ 344010 h 591983"/>
            <a:gd name="connsiteX26" fmla="*/ 409148 w 463701"/>
            <a:gd name="connsiteY26" fmla="*/ 328242 h 591983"/>
            <a:gd name="connsiteX27" fmla="*/ 396228 w 463701"/>
            <a:gd name="connsiteY27" fmla="*/ 319642 h 591983"/>
            <a:gd name="connsiteX28" fmla="*/ 61731 w 463701"/>
            <a:gd name="connsiteY28" fmla="*/ 252274 h 591983"/>
            <a:gd name="connsiteX29" fmla="*/ 48811 w 463701"/>
            <a:gd name="connsiteY29" fmla="*/ 262307 h 591983"/>
            <a:gd name="connsiteX30" fmla="*/ 48811 w 463701"/>
            <a:gd name="connsiteY30" fmla="*/ 276641 h 591983"/>
            <a:gd name="connsiteX31" fmla="*/ 61731 w 463701"/>
            <a:gd name="connsiteY31" fmla="*/ 286675 h 591983"/>
            <a:gd name="connsiteX32" fmla="*/ 396228 w 463701"/>
            <a:gd name="connsiteY32" fmla="*/ 286675 h 591983"/>
            <a:gd name="connsiteX33" fmla="*/ 409148 w 463701"/>
            <a:gd name="connsiteY33" fmla="*/ 276641 h 591983"/>
            <a:gd name="connsiteX34" fmla="*/ 409148 w 463701"/>
            <a:gd name="connsiteY34" fmla="*/ 262307 h 591983"/>
            <a:gd name="connsiteX35" fmla="*/ 396228 w 463701"/>
            <a:gd name="connsiteY35" fmla="*/ 252274 h 591983"/>
            <a:gd name="connsiteX36" fmla="*/ 259845 w 463701"/>
            <a:gd name="connsiteY36" fmla="*/ 170571 h 591983"/>
            <a:gd name="connsiteX37" fmla="*/ 254103 w 463701"/>
            <a:gd name="connsiteY37" fmla="*/ 180605 h 591983"/>
            <a:gd name="connsiteX38" fmla="*/ 254103 w 463701"/>
            <a:gd name="connsiteY38" fmla="*/ 196372 h 591983"/>
            <a:gd name="connsiteX39" fmla="*/ 259845 w 463701"/>
            <a:gd name="connsiteY39" fmla="*/ 204972 h 591983"/>
            <a:gd name="connsiteX40" fmla="*/ 407713 w 463701"/>
            <a:gd name="connsiteY40" fmla="*/ 204972 h 591983"/>
            <a:gd name="connsiteX41" fmla="*/ 413455 w 463701"/>
            <a:gd name="connsiteY41" fmla="*/ 196372 h 591983"/>
            <a:gd name="connsiteX42" fmla="*/ 413455 w 463701"/>
            <a:gd name="connsiteY42" fmla="*/ 180605 h 591983"/>
            <a:gd name="connsiteX43" fmla="*/ 407713 w 463701"/>
            <a:gd name="connsiteY43" fmla="*/ 170571 h 591983"/>
            <a:gd name="connsiteX44" fmla="*/ 116284 w 463701"/>
            <a:gd name="connsiteY44" fmla="*/ 131870 h 591983"/>
            <a:gd name="connsiteX45" fmla="*/ 116284 w 463701"/>
            <a:gd name="connsiteY45" fmla="*/ 203539 h 591983"/>
            <a:gd name="connsiteX46" fmla="*/ 153610 w 463701"/>
            <a:gd name="connsiteY46" fmla="*/ 203539 h 591983"/>
            <a:gd name="connsiteX47" fmla="*/ 153610 w 463701"/>
            <a:gd name="connsiteY47" fmla="*/ 131870 h 591983"/>
            <a:gd name="connsiteX48" fmla="*/ 258409 w 463701"/>
            <a:gd name="connsiteY48" fmla="*/ 114670 h 591983"/>
            <a:gd name="connsiteX49" fmla="*/ 252667 w 463701"/>
            <a:gd name="connsiteY49" fmla="*/ 123270 h 591983"/>
            <a:gd name="connsiteX50" fmla="*/ 252667 w 463701"/>
            <a:gd name="connsiteY50" fmla="*/ 139037 h 591983"/>
            <a:gd name="connsiteX51" fmla="*/ 258409 w 463701"/>
            <a:gd name="connsiteY51" fmla="*/ 147637 h 591983"/>
            <a:gd name="connsiteX52" fmla="*/ 407713 w 463701"/>
            <a:gd name="connsiteY52" fmla="*/ 147637 h 591983"/>
            <a:gd name="connsiteX53" fmla="*/ 413455 w 463701"/>
            <a:gd name="connsiteY53" fmla="*/ 139037 h 591983"/>
            <a:gd name="connsiteX54" fmla="*/ 413455 w 463701"/>
            <a:gd name="connsiteY54" fmla="*/ 123270 h 591983"/>
            <a:gd name="connsiteX55" fmla="*/ 407713 w 463701"/>
            <a:gd name="connsiteY55" fmla="*/ 114670 h 591983"/>
            <a:gd name="connsiteX56" fmla="*/ 176580 w 463701"/>
            <a:gd name="connsiteY56" fmla="*/ 97469 h 591983"/>
            <a:gd name="connsiteX57" fmla="*/ 176580 w 463701"/>
            <a:gd name="connsiteY57" fmla="*/ 202106 h 591983"/>
            <a:gd name="connsiteX58" fmla="*/ 213906 w 463701"/>
            <a:gd name="connsiteY58" fmla="*/ 202106 h 591983"/>
            <a:gd name="connsiteX59" fmla="*/ 213906 w 463701"/>
            <a:gd name="connsiteY59" fmla="*/ 97469 h 591983"/>
            <a:gd name="connsiteX60" fmla="*/ 258409 w 463701"/>
            <a:gd name="connsiteY60" fmla="*/ 55902 h 591983"/>
            <a:gd name="connsiteX61" fmla="*/ 252667 w 463701"/>
            <a:gd name="connsiteY61" fmla="*/ 65935 h 591983"/>
            <a:gd name="connsiteX62" fmla="*/ 252667 w 463701"/>
            <a:gd name="connsiteY62" fmla="*/ 81702 h 591983"/>
            <a:gd name="connsiteX63" fmla="*/ 258409 w 463701"/>
            <a:gd name="connsiteY63" fmla="*/ 90303 h 591983"/>
            <a:gd name="connsiteX64" fmla="*/ 407713 w 463701"/>
            <a:gd name="connsiteY64" fmla="*/ 90303 h 591983"/>
            <a:gd name="connsiteX65" fmla="*/ 412019 w 463701"/>
            <a:gd name="connsiteY65" fmla="*/ 81702 h 591983"/>
            <a:gd name="connsiteX66" fmla="*/ 412019 w 463701"/>
            <a:gd name="connsiteY66" fmla="*/ 65935 h 591983"/>
            <a:gd name="connsiteX67" fmla="*/ 407713 w 463701"/>
            <a:gd name="connsiteY67" fmla="*/ 55902 h 591983"/>
            <a:gd name="connsiteX68" fmla="*/ 55989 w 463701"/>
            <a:gd name="connsiteY68" fmla="*/ 44435 h 591983"/>
            <a:gd name="connsiteX69" fmla="*/ 55989 w 463701"/>
            <a:gd name="connsiteY69" fmla="*/ 203539 h 591983"/>
            <a:gd name="connsiteX70" fmla="*/ 94750 w 463701"/>
            <a:gd name="connsiteY70" fmla="*/ 203539 h 591983"/>
            <a:gd name="connsiteX71" fmla="*/ 94750 w 463701"/>
            <a:gd name="connsiteY71" fmla="*/ 44435 h 591983"/>
            <a:gd name="connsiteX72" fmla="*/ 33019 w 463701"/>
            <a:gd name="connsiteY72" fmla="*/ 0 h 591983"/>
            <a:gd name="connsiteX73" fmla="*/ 430682 w 463701"/>
            <a:gd name="connsiteY73" fmla="*/ 0 h 591983"/>
            <a:gd name="connsiteX74" fmla="*/ 463701 w 463701"/>
            <a:gd name="connsiteY74" fmla="*/ 32968 h 591983"/>
            <a:gd name="connsiteX75" fmla="*/ 463701 w 463701"/>
            <a:gd name="connsiteY75" fmla="*/ 445779 h 591983"/>
            <a:gd name="connsiteX76" fmla="*/ 364644 w 463701"/>
            <a:gd name="connsiteY76" fmla="*/ 445779 h 591983"/>
            <a:gd name="connsiteX77" fmla="*/ 331625 w 463701"/>
            <a:gd name="connsiteY77" fmla="*/ 477313 h 591983"/>
            <a:gd name="connsiteX78" fmla="*/ 331625 w 463701"/>
            <a:gd name="connsiteY78" fmla="*/ 591983 h 591983"/>
            <a:gd name="connsiteX79" fmla="*/ 33019 w 463701"/>
            <a:gd name="connsiteY79" fmla="*/ 591983 h 591983"/>
            <a:gd name="connsiteX80" fmla="*/ 0 w 463701"/>
            <a:gd name="connsiteY80" fmla="*/ 560449 h 591983"/>
            <a:gd name="connsiteX81" fmla="*/ 0 w 463701"/>
            <a:gd name="connsiteY81" fmla="*/ 32968 h 591983"/>
            <a:gd name="connsiteX82" fmla="*/ 33019 w 463701"/>
            <a:gd name="connsiteY82" fmla="*/ 0 h 591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</a:cxnLst>
          <a:rect l="l" t="t" r="r" b="b"/>
          <a:pathLst>
            <a:path w="463701" h="591983">
              <a:moveTo>
                <a:pt x="463701" y="471517"/>
              </a:moveTo>
              <a:lnTo>
                <a:pt x="364616" y="591983"/>
              </a:lnTo>
              <a:lnTo>
                <a:pt x="364616" y="505936"/>
              </a:lnTo>
              <a:cubicBezTo>
                <a:pt x="364616" y="488726"/>
                <a:pt x="378976" y="474385"/>
                <a:pt x="396209" y="474385"/>
              </a:cubicBezTo>
              <a:close/>
              <a:moveTo>
                <a:pt x="54553" y="454379"/>
              </a:moveTo>
              <a:cubicBezTo>
                <a:pt x="51682" y="454379"/>
                <a:pt x="48811" y="458679"/>
                <a:pt x="48811" y="462979"/>
              </a:cubicBezTo>
              <a:lnTo>
                <a:pt x="48811" y="478747"/>
              </a:lnTo>
              <a:cubicBezTo>
                <a:pt x="48811" y="484480"/>
                <a:pt x="51682" y="487347"/>
                <a:pt x="54553" y="487347"/>
              </a:cubicBezTo>
              <a:lnTo>
                <a:pt x="232569" y="487347"/>
              </a:lnTo>
              <a:cubicBezTo>
                <a:pt x="235440" y="487347"/>
                <a:pt x="238311" y="484480"/>
                <a:pt x="238311" y="478747"/>
              </a:cubicBezTo>
              <a:lnTo>
                <a:pt x="238311" y="462979"/>
              </a:lnTo>
              <a:cubicBezTo>
                <a:pt x="238311" y="458679"/>
                <a:pt x="235440" y="454379"/>
                <a:pt x="232569" y="454379"/>
              </a:cubicBezTo>
              <a:close/>
              <a:moveTo>
                <a:pt x="61731" y="387011"/>
              </a:moveTo>
              <a:cubicBezTo>
                <a:pt x="54553" y="387011"/>
                <a:pt x="48811" y="391311"/>
                <a:pt x="48811" y="395611"/>
              </a:cubicBezTo>
              <a:lnTo>
                <a:pt x="48811" y="411378"/>
              </a:lnTo>
              <a:cubicBezTo>
                <a:pt x="48811" y="417112"/>
                <a:pt x="54553" y="421412"/>
                <a:pt x="61731" y="421412"/>
              </a:cubicBezTo>
              <a:lnTo>
                <a:pt x="396228" y="421412"/>
              </a:lnTo>
              <a:cubicBezTo>
                <a:pt x="403406" y="421412"/>
                <a:pt x="409148" y="417112"/>
                <a:pt x="409148" y="411378"/>
              </a:cubicBezTo>
              <a:lnTo>
                <a:pt x="409148" y="395611"/>
              </a:lnTo>
              <a:cubicBezTo>
                <a:pt x="409148" y="391311"/>
                <a:pt x="403406" y="387011"/>
                <a:pt x="396228" y="387011"/>
              </a:cubicBezTo>
              <a:close/>
              <a:moveTo>
                <a:pt x="61731" y="319642"/>
              </a:moveTo>
              <a:cubicBezTo>
                <a:pt x="54553" y="319642"/>
                <a:pt x="48811" y="323942"/>
                <a:pt x="48811" y="328242"/>
              </a:cubicBezTo>
              <a:lnTo>
                <a:pt x="48811" y="344010"/>
              </a:lnTo>
              <a:cubicBezTo>
                <a:pt x="48811" y="348310"/>
                <a:pt x="54553" y="352610"/>
                <a:pt x="61731" y="352610"/>
              </a:cubicBezTo>
              <a:lnTo>
                <a:pt x="396228" y="352610"/>
              </a:lnTo>
              <a:cubicBezTo>
                <a:pt x="403406" y="352610"/>
                <a:pt x="409148" y="348310"/>
                <a:pt x="409148" y="344010"/>
              </a:cubicBezTo>
              <a:lnTo>
                <a:pt x="409148" y="328242"/>
              </a:lnTo>
              <a:cubicBezTo>
                <a:pt x="409148" y="323942"/>
                <a:pt x="403406" y="319642"/>
                <a:pt x="396228" y="319642"/>
              </a:cubicBezTo>
              <a:close/>
              <a:moveTo>
                <a:pt x="61731" y="252274"/>
              </a:moveTo>
              <a:cubicBezTo>
                <a:pt x="54553" y="252274"/>
                <a:pt x="48811" y="256574"/>
                <a:pt x="48811" y="262307"/>
              </a:cubicBezTo>
              <a:lnTo>
                <a:pt x="48811" y="276641"/>
              </a:lnTo>
              <a:cubicBezTo>
                <a:pt x="48811" y="282374"/>
                <a:pt x="54553" y="286675"/>
                <a:pt x="61731" y="286675"/>
              </a:cubicBezTo>
              <a:lnTo>
                <a:pt x="396228" y="286675"/>
              </a:lnTo>
              <a:cubicBezTo>
                <a:pt x="403406" y="286675"/>
                <a:pt x="409148" y="282374"/>
                <a:pt x="409148" y="276641"/>
              </a:cubicBezTo>
              <a:lnTo>
                <a:pt x="409148" y="262307"/>
              </a:lnTo>
              <a:cubicBezTo>
                <a:pt x="409148" y="256574"/>
                <a:pt x="403406" y="252274"/>
                <a:pt x="396228" y="252274"/>
              </a:cubicBezTo>
              <a:close/>
              <a:moveTo>
                <a:pt x="259845" y="170571"/>
              </a:moveTo>
              <a:cubicBezTo>
                <a:pt x="255538" y="170571"/>
                <a:pt x="254103" y="174871"/>
                <a:pt x="254103" y="180605"/>
              </a:cubicBezTo>
              <a:lnTo>
                <a:pt x="254103" y="196372"/>
              </a:lnTo>
              <a:cubicBezTo>
                <a:pt x="254103" y="200672"/>
                <a:pt x="255538" y="204972"/>
                <a:pt x="259845" y="204972"/>
              </a:cubicBezTo>
              <a:lnTo>
                <a:pt x="407713" y="204972"/>
              </a:lnTo>
              <a:cubicBezTo>
                <a:pt x="412019" y="204972"/>
                <a:pt x="413455" y="200672"/>
                <a:pt x="413455" y="196372"/>
              </a:cubicBezTo>
              <a:lnTo>
                <a:pt x="413455" y="180605"/>
              </a:lnTo>
              <a:cubicBezTo>
                <a:pt x="413455" y="174871"/>
                <a:pt x="412019" y="170571"/>
                <a:pt x="407713" y="170571"/>
              </a:cubicBezTo>
              <a:close/>
              <a:moveTo>
                <a:pt x="116284" y="131870"/>
              </a:moveTo>
              <a:lnTo>
                <a:pt x="116284" y="203539"/>
              </a:lnTo>
              <a:lnTo>
                <a:pt x="153610" y="203539"/>
              </a:lnTo>
              <a:lnTo>
                <a:pt x="153610" y="131870"/>
              </a:lnTo>
              <a:close/>
              <a:moveTo>
                <a:pt x="258409" y="114670"/>
              </a:moveTo>
              <a:cubicBezTo>
                <a:pt x="255538" y="114670"/>
                <a:pt x="252667" y="117537"/>
                <a:pt x="252667" y="123270"/>
              </a:cubicBezTo>
              <a:lnTo>
                <a:pt x="252667" y="139037"/>
              </a:lnTo>
              <a:cubicBezTo>
                <a:pt x="252667" y="143337"/>
                <a:pt x="255538" y="147637"/>
                <a:pt x="258409" y="147637"/>
              </a:cubicBezTo>
              <a:lnTo>
                <a:pt x="407713" y="147637"/>
              </a:lnTo>
              <a:cubicBezTo>
                <a:pt x="410584" y="147637"/>
                <a:pt x="413455" y="143337"/>
                <a:pt x="413455" y="139037"/>
              </a:cubicBezTo>
              <a:lnTo>
                <a:pt x="413455" y="123270"/>
              </a:lnTo>
              <a:cubicBezTo>
                <a:pt x="413455" y="117537"/>
                <a:pt x="410584" y="114670"/>
                <a:pt x="407713" y="114670"/>
              </a:cubicBezTo>
              <a:close/>
              <a:moveTo>
                <a:pt x="176580" y="97469"/>
              </a:moveTo>
              <a:lnTo>
                <a:pt x="176580" y="202106"/>
              </a:lnTo>
              <a:lnTo>
                <a:pt x="213906" y="202106"/>
              </a:lnTo>
              <a:lnTo>
                <a:pt x="213906" y="97469"/>
              </a:lnTo>
              <a:close/>
              <a:moveTo>
                <a:pt x="258409" y="55902"/>
              </a:moveTo>
              <a:cubicBezTo>
                <a:pt x="255538" y="55902"/>
                <a:pt x="252667" y="60202"/>
                <a:pt x="252667" y="65935"/>
              </a:cubicBezTo>
              <a:lnTo>
                <a:pt x="252667" y="81702"/>
              </a:lnTo>
              <a:cubicBezTo>
                <a:pt x="252667" y="86002"/>
                <a:pt x="255538" y="90303"/>
                <a:pt x="258409" y="90303"/>
              </a:cubicBezTo>
              <a:lnTo>
                <a:pt x="407713" y="90303"/>
              </a:lnTo>
              <a:cubicBezTo>
                <a:pt x="410584" y="90303"/>
                <a:pt x="412019" y="86002"/>
                <a:pt x="412019" y="81702"/>
              </a:cubicBezTo>
              <a:lnTo>
                <a:pt x="412019" y="65935"/>
              </a:lnTo>
              <a:cubicBezTo>
                <a:pt x="412019" y="60202"/>
                <a:pt x="410584" y="55902"/>
                <a:pt x="407713" y="55902"/>
              </a:cubicBezTo>
              <a:close/>
              <a:moveTo>
                <a:pt x="55989" y="44435"/>
              </a:moveTo>
              <a:lnTo>
                <a:pt x="55989" y="203539"/>
              </a:lnTo>
              <a:lnTo>
                <a:pt x="94750" y="203539"/>
              </a:lnTo>
              <a:lnTo>
                <a:pt x="94750" y="44435"/>
              </a:lnTo>
              <a:close/>
              <a:moveTo>
                <a:pt x="33019" y="0"/>
              </a:moveTo>
              <a:lnTo>
                <a:pt x="430682" y="0"/>
              </a:lnTo>
              <a:cubicBezTo>
                <a:pt x="449345" y="0"/>
                <a:pt x="463701" y="14334"/>
                <a:pt x="463701" y="32968"/>
              </a:cubicBezTo>
              <a:lnTo>
                <a:pt x="463701" y="445779"/>
              </a:lnTo>
              <a:lnTo>
                <a:pt x="364644" y="445779"/>
              </a:lnTo>
              <a:cubicBezTo>
                <a:pt x="345981" y="445779"/>
                <a:pt x="331625" y="460113"/>
                <a:pt x="331625" y="477313"/>
              </a:cubicBezTo>
              <a:lnTo>
                <a:pt x="331625" y="591983"/>
              </a:lnTo>
              <a:lnTo>
                <a:pt x="33019" y="591983"/>
              </a:lnTo>
              <a:cubicBezTo>
                <a:pt x="15792" y="591983"/>
                <a:pt x="0" y="577649"/>
                <a:pt x="0" y="560449"/>
              </a:cubicBezTo>
              <a:lnTo>
                <a:pt x="0" y="32968"/>
              </a:lnTo>
              <a:cubicBezTo>
                <a:pt x="0" y="14334"/>
                <a:pt x="15792" y="0"/>
                <a:pt x="33019" y="0"/>
              </a:cubicBezTo>
              <a:close/>
            </a:path>
          </a:pathLst>
        </a:custGeom>
        <a:solidFill>
          <a:schemeClr val="bg1"/>
        </a:solidFill>
        <a:ln>
          <a:noFill/>
        </a:ln>
        <a:effectLst>
          <a:outerShdw blurRad="304800" sx="102000" sy="102000" algn="ctr" rotWithShape="0">
            <a:prstClr val="black">
              <a:alpha val="16000"/>
            </a:prstClr>
          </a:outerShdw>
        </a:effectLst>
      </xdr:spPr>
      <xdr:txBody>
        <a:bodyPr wrap="square"/>
        <a:lstStyle/>
        <a:p>
          <a:endParaRPr lang="zh-CN" altLang="en-US"/>
        </a:p>
      </xdr:txBody>
    </xdr:sp>
    <xdr:clientData/>
  </xdr:twoCellAnchor>
  <xdr:twoCellAnchor>
    <xdr:from>
      <xdr:col>8</xdr:col>
      <xdr:colOff>381000</xdr:colOff>
      <xdr:row>21</xdr:row>
      <xdr:rowOff>30480</xdr:rowOff>
    </xdr:from>
    <xdr:to>
      <xdr:col>13</xdr:col>
      <xdr:colOff>76200</xdr:colOff>
      <xdr:row>27</xdr:row>
      <xdr:rowOff>7620</xdr:rowOff>
    </xdr:to>
    <xdr:sp macro="" textlink="">
      <xdr:nvSpPr>
        <xdr:cNvPr id="7" name="文本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389620" y="4488180"/>
          <a:ext cx="2743200" cy="107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800">
              <a:solidFill>
                <a:schemeClr val="accent4"/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2017</a:t>
          </a:r>
          <a:r>
            <a:rPr lang="zh-CN" altLang="en-US" sz="1800">
              <a:solidFill>
                <a:schemeClr val="accent4"/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年完成销量目标</a:t>
          </a:r>
          <a:endParaRPr lang="en-US" altLang="zh-CN" sz="1800">
            <a:solidFill>
              <a:schemeClr val="accent4"/>
            </a:solidFill>
            <a:latin typeface="迷你简准圆" panose="03000509000000000000" pitchFamily="65" charset="-122"/>
            <a:ea typeface="迷你简准圆" panose="03000509000000000000" pitchFamily="65" charset="-122"/>
          </a:endParaRP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对比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2016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年增值率为：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28.58%</a:t>
          </a: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超额完成预计目标，增值率为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1.19%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76200</xdr:rowOff>
    </xdr:from>
    <xdr:to>
      <xdr:col>6</xdr:col>
      <xdr:colOff>7620</xdr:colOff>
      <xdr:row>44</xdr:row>
      <xdr:rowOff>137160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40</xdr:row>
      <xdr:rowOff>121920</xdr:rowOff>
    </xdr:from>
    <xdr:to>
      <xdr:col>6</xdr:col>
      <xdr:colOff>15240</xdr:colOff>
      <xdr:row>58</xdr:row>
      <xdr:rowOff>114300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45720</xdr:colOff>
      <xdr:row>1</xdr:row>
      <xdr:rowOff>152400</xdr:rowOff>
    </xdr:from>
    <xdr:to>
      <xdr:col>13</xdr:col>
      <xdr:colOff>350520</xdr:colOff>
      <xdr:row>16</xdr:row>
      <xdr:rowOff>152400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68580</xdr:colOff>
      <xdr:row>17</xdr:row>
      <xdr:rowOff>38100</xdr:rowOff>
    </xdr:from>
    <xdr:to>
      <xdr:col>13</xdr:col>
      <xdr:colOff>365760</xdr:colOff>
      <xdr:row>31</xdr:row>
      <xdr:rowOff>114300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858000" y="3764280"/>
          <a:ext cx="4564380" cy="2636520"/>
        </a:xfrm>
        <a:prstGeom prst="rect">
          <a:avLst/>
        </a:prstGeom>
        <a:solidFill>
          <a:srgbClr val="129FA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6</xdr:col>
      <xdr:colOff>525779</xdr:colOff>
      <xdr:row>20</xdr:row>
      <xdr:rowOff>160020</xdr:rowOff>
    </xdr:from>
    <xdr:to>
      <xdr:col>8</xdr:col>
      <xdr:colOff>225832</xdr:colOff>
      <xdr:row>27</xdr:row>
      <xdr:rowOff>53425</xdr:rowOff>
    </xdr:to>
    <xdr:sp macro="" textlink="">
      <xdr:nvSpPr>
        <xdr:cNvPr id="6" name="statistical-document_13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/>
        </xdr:cNvSpPr>
      </xdr:nvSpPr>
      <xdr:spPr bwMode="auto">
        <a:xfrm>
          <a:off x="7315199" y="4434840"/>
          <a:ext cx="919253" cy="1173565"/>
        </a:xfrm>
        <a:custGeom>
          <a:avLst/>
          <a:gdLst>
            <a:gd name="connsiteX0" fmla="*/ 463701 w 463701"/>
            <a:gd name="connsiteY0" fmla="*/ 471517 h 591983"/>
            <a:gd name="connsiteX1" fmla="*/ 364616 w 463701"/>
            <a:gd name="connsiteY1" fmla="*/ 591983 h 591983"/>
            <a:gd name="connsiteX2" fmla="*/ 364616 w 463701"/>
            <a:gd name="connsiteY2" fmla="*/ 505936 h 591983"/>
            <a:gd name="connsiteX3" fmla="*/ 396209 w 463701"/>
            <a:gd name="connsiteY3" fmla="*/ 474385 h 591983"/>
            <a:gd name="connsiteX4" fmla="*/ 54553 w 463701"/>
            <a:gd name="connsiteY4" fmla="*/ 454379 h 591983"/>
            <a:gd name="connsiteX5" fmla="*/ 48811 w 463701"/>
            <a:gd name="connsiteY5" fmla="*/ 462979 h 591983"/>
            <a:gd name="connsiteX6" fmla="*/ 48811 w 463701"/>
            <a:gd name="connsiteY6" fmla="*/ 478747 h 591983"/>
            <a:gd name="connsiteX7" fmla="*/ 54553 w 463701"/>
            <a:gd name="connsiteY7" fmla="*/ 487347 h 591983"/>
            <a:gd name="connsiteX8" fmla="*/ 232569 w 463701"/>
            <a:gd name="connsiteY8" fmla="*/ 487347 h 591983"/>
            <a:gd name="connsiteX9" fmla="*/ 238311 w 463701"/>
            <a:gd name="connsiteY9" fmla="*/ 478747 h 591983"/>
            <a:gd name="connsiteX10" fmla="*/ 238311 w 463701"/>
            <a:gd name="connsiteY10" fmla="*/ 462979 h 591983"/>
            <a:gd name="connsiteX11" fmla="*/ 232569 w 463701"/>
            <a:gd name="connsiteY11" fmla="*/ 454379 h 591983"/>
            <a:gd name="connsiteX12" fmla="*/ 61731 w 463701"/>
            <a:gd name="connsiteY12" fmla="*/ 387011 h 591983"/>
            <a:gd name="connsiteX13" fmla="*/ 48811 w 463701"/>
            <a:gd name="connsiteY13" fmla="*/ 395611 h 591983"/>
            <a:gd name="connsiteX14" fmla="*/ 48811 w 463701"/>
            <a:gd name="connsiteY14" fmla="*/ 411378 h 591983"/>
            <a:gd name="connsiteX15" fmla="*/ 61731 w 463701"/>
            <a:gd name="connsiteY15" fmla="*/ 421412 h 591983"/>
            <a:gd name="connsiteX16" fmla="*/ 396228 w 463701"/>
            <a:gd name="connsiteY16" fmla="*/ 421412 h 591983"/>
            <a:gd name="connsiteX17" fmla="*/ 409148 w 463701"/>
            <a:gd name="connsiteY17" fmla="*/ 411378 h 591983"/>
            <a:gd name="connsiteX18" fmla="*/ 409148 w 463701"/>
            <a:gd name="connsiteY18" fmla="*/ 395611 h 591983"/>
            <a:gd name="connsiteX19" fmla="*/ 396228 w 463701"/>
            <a:gd name="connsiteY19" fmla="*/ 387011 h 591983"/>
            <a:gd name="connsiteX20" fmla="*/ 61731 w 463701"/>
            <a:gd name="connsiteY20" fmla="*/ 319642 h 591983"/>
            <a:gd name="connsiteX21" fmla="*/ 48811 w 463701"/>
            <a:gd name="connsiteY21" fmla="*/ 328242 h 591983"/>
            <a:gd name="connsiteX22" fmla="*/ 48811 w 463701"/>
            <a:gd name="connsiteY22" fmla="*/ 344010 h 591983"/>
            <a:gd name="connsiteX23" fmla="*/ 61731 w 463701"/>
            <a:gd name="connsiteY23" fmla="*/ 352610 h 591983"/>
            <a:gd name="connsiteX24" fmla="*/ 396228 w 463701"/>
            <a:gd name="connsiteY24" fmla="*/ 352610 h 591983"/>
            <a:gd name="connsiteX25" fmla="*/ 409148 w 463701"/>
            <a:gd name="connsiteY25" fmla="*/ 344010 h 591983"/>
            <a:gd name="connsiteX26" fmla="*/ 409148 w 463701"/>
            <a:gd name="connsiteY26" fmla="*/ 328242 h 591983"/>
            <a:gd name="connsiteX27" fmla="*/ 396228 w 463701"/>
            <a:gd name="connsiteY27" fmla="*/ 319642 h 591983"/>
            <a:gd name="connsiteX28" fmla="*/ 61731 w 463701"/>
            <a:gd name="connsiteY28" fmla="*/ 252274 h 591983"/>
            <a:gd name="connsiteX29" fmla="*/ 48811 w 463701"/>
            <a:gd name="connsiteY29" fmla="*/ 262307 h 591983"/>
            <a:gd name="connsiteX30" fmla="*/ 48811 w 463701"/>
            <a:gd name="connsiteY30" fmla="*/ 276641 h 591983"/>
            <a:gd name="connsiteX31" fmla="*/ 61731 w 463701"/>
            <a:gd name="connsiteY31" fmla="*/ 286675 h 591983"/>
            <a:gd name="connsiteX32" fmla="*/ 396228 w 463701"/>
            <a:gd name="connsiteY32" fmla="*/ 286675 h 591983"/>
            <a:gd name="connsiteX33" fmla="*/ 409148 w 463701"/>
            <a:gd name="connsiteY33" fmla="*/ 276641 h 591983"/>
            <a:gd name="connsiteX34" fmla="*/ 409148 w 463701"/>
            <a:gd name="connsiteY34" fmla="*/ 262307 h 591983"/>
            <a:gd name="connsiteX35" fmla="*/ 396228 w 463701"/>
            <a:gd name="connsiteY35" fmla="*/ 252274 h 591983"/>
            <a:gd name="connsiteX36" fmla="*/ 259845 w 463701"/>
            <a:gd name="connsiteY36" fmla="*/ 170571 h 591983"/>
            <a:gd name="connsiteX37" fmla="*/ 254103 w 463701"/>
            <a:gd name="connsiteY37" fmla="*/ 180605 h 591983"/>
            <a:gd name="connsiteX38" fmla="*/ 254103 w 463701"/>
            <a:gd name="connsiteY38" fmla="*/ 196372 h 591983"/>
            <a:gd name="connsiteX39" fmla="*/ 259845 w 463701"/>
            <a:gd name="connsiteY39" fmla="*/ 204972 h 591983"/>
            <a:gd name="connsiteX40" fmla="*/ 407713 w 463701"/>
            <a:gd name="connsiteY40" fmla="*/ 204972 h 591983"/>
            <a:gd name="connsiteX41" fmla="*/ 413455 w 463701"/>
            <a:gd name="connsiteY41" fmla="*/ 196372 h 591983"/>
            <a:gd name="connsiteX42" fmla="*/ 413455 w 463701"/>
            <a:gd name="connsiteY42" fmla="*/ 180605 h 591983"/>
            <a:gd name="connsiteX43" fmla="*/ 407713 w 463701"/>
            <a:gd name="connsiteY43" fmla="*/ 170571 h 591983"/>
            <a:gd name="connsiteX44" fmla="*/ 116284 w 463701"/>
            <a:gd name="connsiteY44" fmla="*/ 131870 h 591983"/>
            <a:gd name="connsiteX45" fmla="*/ 116284 w 463701"/>
            <a:gd name="connsiteY45" fmla="*/ 203539 h 591983"/>
            <a:gd name="connsiteX46" fmla="*/ 153610 w 463701"/>
            <a:gd name="connsiteY46" fmla="*/ 203539 h 591983"/>
            <a:gd name="connsiteX47" fmla="*/ 153610 w 463701"/>
            <a:gd name="connsiteY47" fmla="*/ 131870 h 591983"/>
            <a:gd name="connsiteX48" fmla="*/ 258409 w 463701"/>
            <a:gd name="connsiteY48" fmla="*/ 114670 h 591983"/>
            <a:gd name="connsiteX49" fmla="*/ 252667 w 463701"/>
            <a:gd name="connsiteY49" fmla="*/ 123270 h 591983"/>
            <a:gd name="connsiteX50" fmla="*/ 252667 w 463701"/>
            <a:gd name="connsiteY50" fmla="*/ 139037 h 591983"/>
            <a:gd name="connsiteX51" fmla="*/ 258409 w 463701"/>
            <a:gd name="connsiteY51" fmla="*/ 147637 h 591983"/>
            <a:gd name="connsiteX52" fmla="*/ 407713 w 463701"/>
            <a:gd name="connsiteY52" fmla="*/ 147637 h 591983"/>
            <a:gd name="connsiteX53" fmla="*/ 413455 w 463701"/>
            <a:gd name="connsiteY53" fmla="*/ 139037 h 591983"/>
            <a:gd name="connsiteX54" fmla="*/ 413455 w 463701"/>
            <a:gd name="connsiteY54" fmla="*/ 123270 h 591983"/>
            <a:gd name="connsiteX55" fmla="*/ 407713 w 463701"/>
            <a:gd name="connsiteY55" fmla="*/ 114670 h 591983"/>
            <a:gd name="connsiteX56" fmla="*/ 176580 w 463701"/>
            <a:gd name="connsiteY56" fmla="*/ 97469 h 591983"/>
            <a:gd name="connsiteX57" fmla="*/ 176580 w 463701"/>
            <a:gd name="connsiteY57" fmla="*/ 202106 h 591983"/>
            <a:gd name="connsiteX58" fmla="*/ 213906 w 463701"/>
            <a:gd name="connsiteY58" fmla="*/ 202106 h 591983"/>
            <a:gd name="connsiteX59" fmla="*/ 213906 w 463701"/>
            <a:gd name="connsiteY59" fmla="*/ 97469 h 591983"/>
            <a:gd name="connsiteX60" fmla="*/ 258409 w 463701"/>
            <a:gd name="connsiteY60" fmla="*/ 55902 h 591983"/>
            <a:gd name="connsiteX61" fmla="*/ 252667 w 463701"/>
            <a:gd name="connsiteY61" fmla="*/ 65935 h 591983"/>
            <a:gd name="connsiteX62" fmla="*/ 252667 w 463701"/>
            <a:gd name="connsiteY62" fmla="*/ 81702 h 591983"/>
            <a:gd name="connsiteX63" fmla="*/ 258409 w 463701"/>
            <a:gd name="connsiteY63" fmla="*/ 90303 h 591983"/>
            <a:gd name="connsiteX64" fmla="*/ 407713 w 463701"/>
            <a:gd name="connsiteY64" fmla="*/ 90303 h 591983"/>
            <a:gd name="connsiteX65" fmla="*/ 412019 w 463701"/>
            <a:gd name="connsiteY65" fmla="*/ 81702 h 591983"/>
            <a:gd name="connsiteX66" fmla="*/ 412019 w 463701"/>
            <a:gd name="connsiteY66" fmla="*/ 65935 h 591983"/>
            <a:gd name="connsiteX67" fmla="*/ 407713 w 463701"/>
            <a:gd name="connsiteY67" fmla="*/ 55902 h 591983"/>
            <a:gd name="connsiteX68" fmla="*/ 55989 w 463701"/>
            <a:gd name="connsiteY68" fmla="*/ 44435 h 591983"/>
            <a:gd name="connsiteX69" fmla="*/ 55989 w 463701"/>
            <a:gd name="connsiteY69" fmla="*/ 203539 h 591983"/>
            <a:gd name="connsiteX70" fmla="*/ 94750 w 463701"/>
            <a:gd name="connsiteY70" fmla="*/ 203539 h 591983"/>
            <a:gd name="connsiteX71" fmla="*/ 94750 w 463701"/>
            <a:gd name="connsiteY71" fmla="*/ 44435 h 591983"/>
            <a:gd name="connsiteX72" fmla="*/ 33019 w 463701"/>
            <a:gd name="connsiteY72" fmla="*/ 0 h 591983"/>
            <a:gd name="connsiteX73" fmla="*/ 430682 w 463701"/>
            <a:gd name="connsiteY73" fmla="*/ 0 h 591983"/>
            <a:gd name="connsiteX74" fmla="*/ 463701 w 463701"/>
            <a:gd name="connsiteY74" fmla="*/ 32968 h 591983"/>
            <a:gd name="connsiteX75" fmla="*/ 463701 w 463701"/>
            <a:gd name="connsiteY75" fmla="*/ 445779 h 591983"/>
            <a:gd name="connsiteX76" fmla="*/ 364644 w 463701"/>
            <a:gd name="connsiteY76" fmla="*/ 445779 h 591983"/>
            <a:gd name="connsiteX77" fmla="*/ 331625 w 463701"/>
            <a:gd name="connsiteY77" fmla="*/ 477313 h 591983"/>
            <a:gd name="connsiteX78" fmla="*/ 331625 w 463701"/>
            <a:gd name="connsiteY78" fmla="*/ 591983 h 591983"/>
            <a:gd name="connsiteX79" fmla="*/ 33019 w 463701"/>
            <a:gd name="connsiteY79" fmla="*/ 591983 h 591983"/>
            <a:gd name="connsiteX80" fmla="*/ 0 w 463701"/>
            <a:gd name="connsiteY80" fmla="*/ 560449 h 591983"/>
            <a:gd name="connsiteX81" fmla="*/ 0 w 463701"/>
            <a:gd name="connsiteY81" fmla="*/ 32968 h 591983"/>
            <a:gd name="connsiteX82" fmla="*/ 33019 w 463701"/>
            <a:gd name="connsiteY82" fmla="*/ 0 h 591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</a:cxnLst>
          <a:rect l="l" t="t" r="r" b="b"/>
          <a:pathLst>
            <a:path w="463701" h="591983">
              <a:moveTo>
                <a:pt x="463701" y="471517"/>
              </a:moveTo>
              <a:lnTo>
                <a:pt x="364616" y="591983"/>
              </a:lnTo>
              <a:lnTo>
                <a:pt x="364616" y="505936"/>
              </a:lnTo>
              <a:cubicBezTo>
                <a:pt x="364616" y="488726"/>
                <a:pt x="378976" y="474385"/>
                <a:pt x="396209" y="474385"/>
              </a:cubicBezTo>
              <a:close/>
              <a:moveTo>
                <a:pt x="54553" y="454379"/>
              </a:moveTo>
              <a:cubicBezTo>
                <a:pt x="51682" y="454379"/>
                <a:pt x="48811" y="458679"/>
                <a:pt x="48811" y="462979"/>
              </a:cubicBezTo>
              <a:lnTo>
                <a:pt x="48811" y="478747"/>
              </a:lnTo>
              <a:cubicBezTo>
                <a:pt x="48811" y="484480"/>
                <a:pt x="51682" y="487347"/>
                <a:pt x="54553" y="487347"/>
              </a:cubicBezTo>
              <a:lnTo>
                <a:pt x="232569" y="487347"/>
              </a:lnTo>
              <a:cubicBezTo>
                <a:pt x="235440" y="487347"/>
                <a:pt x="238311" y="484480"/>
                <a:pt x="238311" y="478747"/>
              </a:cubicBezTo>
              <a:lnTo>
                <a:pt x="238311" y="462979"/>
              </a:lnTo>
              <a:cubicBezTo>
                <a:pt x="238311" y="458679"/>
                <a:pt x="235440" y="454379"/>
                <a:pt x="232569" y="454379"/>
              </a:cubicBezTo>
              <a:close/>
              <a:moveTo>
                <a:pt x="61731" y="387011"/>
              </a:moveTo>
              <a:cubicBezTo>
                <a:pt x="54553" y="387011"/>
                <a:pt x="48811" y="391311"/>
                <a:pt x="48811" y="395611"/>
              </a:cubicBezTo>
              <a:lnTo>
                <a:pt x="48811" y="411378"/>
              </a:lnTo>
              <a:cubicBezTo>
                <a:pt x="48811" y="417112"/>
                <a:pt x="54553" y="421412"/>
                <a:pt x="61731" y="421412"/>
              </a:cubicBezTo>
              <a:lnTo>
                <a:pt x="396228" y="421412"/>
              </a:lnTo>
              <a:cubicBezTo>
                <a:pt x="403406" y="421412"/>
                <a:pt x="409148" y="417112"/>
                <a:pt x="409148" y="411378"/>
              </a:cubicBezTo>
              <a:lnTo>
                <a:pt x="409148" y="395611"/>
              </a:lnTo>
              <a:cubicBezTo>
                <a:pt x="409148" y="391311"/>
                <a:pt x="403406" y="387011"/>
                <a:pt x="396228" y="387011"/>
              </a:cubicBezTo>
              <a:close/>
              <a:moveTo>
                <a:pt x="61731" y="319642"/>
              </a:moveTo>
              <a:cubicBezTo>
                <a:pt x="54553" y="319642"/>
                <a:pt x="48811" y="323942"/>
                <a:pt x="48811" y="328242"/>
              </a:cubicBezTo>
              <a:lnTo>
                <a:pt x="48811" y="344010"/>
              </a:lnTo>
              <a:cubicBezTo>
                <a:pt x="48811" y="348310"/>
                <a:pt x="54553" y="352610"/>
                <a:pt x="61731" y="352610"/>
              </a:cubicBezTo>
              <a:lnTo>
                <a:pt x="396228" y="352610"/>
              </a:lnTo>
              <a:cubicBezTo>
                <a:pt x="403406" y="352610"/>
                <a:pt x="409148" y="348310"/>
                <a:pt x="409148" y="344010"/>
              </a:cubicBezTo>
              <a:lnTo>
                <a:pt x="409148" y="328242"/>
              </a:lnTo>
              <a:cubicBezTo>
                <a:pt x="409148" y="323942"/>
                <a:pt x="403406" y="319642"/>
                <a:pt x="396228" y="319642"/>
              </a:cubicBezTo>
              <a:close/>
              <a:moveTo>
                <a:pt x="61731" y="252274"/>
              </a:moveTo>
              <a:cubicBezTo>
                <a:pt x="54553" y="252274"/>
                <a:pt x="48811" y="256574"/>
                <a:pt x="48811" y="262307"/>
              </a:cubicBezTo>
              <a:lnTo>
                <a:pt x="48811" y="276641"/>
              </a:lnTo>
              <a:cubicBezTo>
                <a:pt x="48811" y="282374"/>
                <a:pt x="54553" y="286675"/>
                <a:pt x="61731" y="286675"/>
              </a:cubicBezTo>
              <a:lnTo>
                <a:pt x="396228" y="286675"/>
              </a:lnTo>
              <a:cubicBezTo>
                <a:pt x="403406" y="286675"/>
                <a:pt x="409148" y="282374"/>
                <a:pt x="409148" y="276641"/>
              </a:cubicBezTo>
              <a:lnTo>
                <a:pt x="409148" y="262307"/>
              </a:lnTo>
              <a:cubicBezTo>
                <a:pt x="409148" y="256574"/>
                <a:pt x="403406" y="252274"/>
                <a:pt x="396228" y="252274"/>
              </a:cubicBezTo>
              <a:close/>
              <a:moveTo>
                <a:pt x="259845" y="170571"/>
              </a:moveTo>
              <a:cubicBezTo>
                <a:pt x="255538" y="170571"/>
                <a:pt x="254103" y="174871"/>
                <a:pt x="254103" y="180605"/>
              </a:cubicBezTo>
              <a:lnTo>
                <a:pt x="254103" y="196372"/>
              </a:lnTo>
              <a:cubicBezTo>
                <a:pt x="254103" y="200672"/>
                <a:pt x="255538" y="204972"/>
                <a:pt x="259845" y="204972"/>
              </a:cubicBezTo>
              <a:lnTo>
                <a:pt x="407713" y="204972"/>
              </a:lnTo>
              <a:cubicBezTo>
                <a:pt x="412019" y="204972"/>
                <a:pt x="413455" y="200672"/>
                <a:pt x="413455" y="196372"/>
              </a:cubicBezTo>
              <a:lnTo>
                <a:pt x="413455" y="180605"/>
              </a:lnTo>
              <a:cubicBezTo>
                <a:pt x="413455" y="174871"/>
                <a:pt x="412019" y="170571"/>
                <a:pt x="407713" y="170571"/>
              </a:cubicBezTo>
              <a:close/>
              <a:moveTo>
                <a:pt x="116284" y="131870"/>
              </a:moveTo>
              <a:lnTo>
                <a:pt x="116284" y="203539"/>
              </a:lnTo>
              <a:lnTo>
                <a:pt x="153610" y="203539"/>
              </a:lnTo>
              <a:lnTo>
                <a:pt x="153610" y="131870"/>
              </a:lnTo>
              <a:close/>
              <a:moveTo>
                <a:pt x="258409" y="114670"/>
              </a:moveTo>
              <a:cubicBezTo>
                <a:pt x="255538" y="114670"/>
                <a:pt x="252667" y="117537"/>
                <a:pt x="252667" y="123270"/>
              </a:cubicBezTo>
              <a:lnTo>
                <a:pt x="252667" y="139037"/>
              </a:lnTo>
              <a:cubicBezTo>
                <a:pt x="252667" y="143337"/>
                <a:pt x="255538" y="147637"/>
                <a:pt x="258409" y="147637"/>
              </a:cubicBezTo>
              <a:lnTo>
                <a:pt x="407713" y="147637"/>
              </a:lnTo>
              <a:cubicBezTo>
                <a:pt x="410584" y="147637"/>
                <a:pt x="413455" y="143337"/>
                <a:pt x="413455" y="139037"/>
              </a:cubicBezTo>
              <a:lnTo>
                <a:pt x="413455" y="123270"/>
              </a:lnTo>
              <a:cubicBezTo>
                <a:pt x="413455" y="117537"/>
                <a:pt x="410584" y="114670"/>
                <a:pt x="407713" y="114670"/>
              </a:cubicBezTo>
              <a:close/>
              <a:moveTo>
                <a:pt x="176580" y="97469"/>
              </a:moveTo>
              <a:lnTo>
                <a:pt x="176580" y="202106"/>
              </a:lnTo>
              <a:lnTo>
                <a:pt x="213906" y="202106"/>
              </a:lnTo>
              <a:lnTo>
                <a:pt x="213906" y="97469"/>
              </a:lnTo>
              <a:close/>
              <a:moveTo>
                <a:pt x="258409" y="55902"/>
              </a:moveTo>
              <a:cubicBezTo>
                <a:pt x="255538" y="55902"/>
                <a:pt x="252667" y="60202"/>
                <a:pt x="252667" y="65935"/>
              </a:cubicBezTo>
              <a:lnTo>
                <a:pt x="252667" y="81702"/>
              </a:lnTo>
              <a:cubicBezTo>
                <a:pt x="252667" y="86002"/>
                <a:pt x="255538" y="90303"/>
                <a:pt x="258409" y="90303"/>
              </a:cubicBezTo>
              <a:lnTo>
                <a:pt x="407713" y="90303"/>
              </a:lnTo>
              <a:cubicBezTo>
                <a:pt x="410584" y="90303"/>
                <a:pt x="412019" y="86002"/>
                <a:pt x="412019" y="81702"/>
              </a:cubicBezTo>
              <a:lnTo>
                <a:pt x="412019" y="65935"/>
              </a:lnTo>
              <a:cubicBezTo>
                <a:pt x="412019" y="60202"/>
                <a:pt x="410584" y="55902"/>
                <a:pt x="407713" y="55902"/>
              </a:cubicBezTo>
              <a:close/>
              <a:moveTo>
                <a:pt x="55989" y="44435"/>
              </a:moveTo>
              <a:lnTo>
                <a:pt x="55989" y="203539"/>
              </a:lnTo>
              <a:lnTo>
                <a:pt x="94750" y="203539"/>
              </a:lnTo>
              <a:lnTo>
                <a:pt x="94750" y="44435"/>
              </a:lnTo>
              <a:close/>
              <a:moveTo>
                <a:pt x="33019" y="0"/>
              </a:moveTo>
              <a:lnTo>
                <a:pt x="430682" y="0"/>
              </a:lnTo>
              <a:cubicBezTo>
                <a:pt x="449345" y="0"/>
                <a:pt x="463701" y="14334"/>
                <a:pt x="463701" y="32968"/>
              </a:cubicBezTo>
              <a:lnTo>
                <a:pt x="463701" y="445779"/>
              </a:lnTo>
              <a:lnTo>
                <a:pt x="364644" y="445779"/>
              </a:lnTo>
              <a:cubicBezTo>
                <a:pt x="345981" y="445779"/>
                <a:pt x="331625" y="460113"/>
                <a:pt x="331625" y="477313"/>
              </a:cubicBezTo>
              <a:lnTo>
                <a:pt x="331625" y="591983"/>
              </a:lnTo>
              <a:lnTo>
                <a:pt x="33019" y="591983"/>
              </a:lnTo>
              <a:cubicBezTo>
                <a:pt x="15792" y="591983"/>
                <a:pt x="0" y="577649"/>
                <a:pt x="0" y="560449"/>
              </a:cubicBezTo>
              <a:lnTo>
                <a:pt x="0" y="32968"/>
              </a:lnTo>
              <a:cubicBezTo>
                <a:pt x="0" y="14334"/>
                <a:pt x="15792" y="0"/>
                <a:pt x="33019" y="0"/>
              </a:cubicBezTo>
              <a:close/>
            </a:path>
          </a:pathLst>
        </a:custGeom>
        <a:solidFill>
          <a:schemeClr val="bg1"/>
        </a:solidFill>
        <a:ln>
          <a:noFill/>
        </a:ln>
        <a:effectLst>
          <a:outerShdw blurRad="304800" sx="102000" sy="102000" algn="ctr" rotWithShape="0">
            <a:prstClr val="black">
              <a:alpha val="16000"/>
            </a:prstClr>
          </a:outerShdw>
        </a:effectLst>
      </xdr:spPr>
      <xdr:txBody>
        <a:bodyPr wrap="square"/>
        <a:lstStyle/>
        <a:p>
          <a:endParaRPr lang="zh-CN" altLang="en-US"/>
        </a:p>
      </xdr:txBody>
    </xdr:sp>
    <xdr:clientData/>
  </xdr:twoCellAnchor>
  <xdr:twoCellAnchor>
    <xdr:from>
      <xdr:col>8</xdr:col>
      <xdr:colOff>381000</xdr:colOff>
      <xdr:row>21</xdr:row>
      <xdr:rowOff>30480</xdr:rowOff>
    </xdr:from>
    <xdr:to>
      <xdr:col>13</xdr:col>
      <xdr:colOff>76200</xdr:colOff>
      <xdr:row>27</xdr:row>
      <xdr:rowOff>7620</xdr:rowOff>
    </xdr:to>
    <xdr:sp macro="" textlink="">
      <xdr:nvSpPr>
        <xdr:cNvPr id="7" name="文本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389620" y="4488180"/>
          <a:ext cx="2743200" cy="107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800">
              <a:solidFill>
                <a:srgbClr val="129FA6"/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2017</a:t>
          </a:r>
          <a:r>
            <a:rPr lang="zh-CN" altLang="en-US" sz="1800">
              <a:solidFill>
                <a:srgbClr val="129FA6"/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年完成销量目标</a:t>
          </a:r>
          <a:endParaRPr lang="en-US" altLang="zh-CN" sz="1800">
            <a:solidFill>
              <a:srgbClr val="129FA6"/>
            </a:solidFill>
            <a:latin typeface="迷你简准圆" panose="03000509000000000000" pitchFamily="65" charset="-122"/>
            <a:ea typeface="迷你简准圆" panose="03000509000000000000" pitchFamily="65" charset="-122"/>
          </a:endParaRP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对比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2016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年增值率为：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28.58%</a:t>
          </a: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超额完成预计目标，增值率为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1.19%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76200</xdr:rowOff>
    </xdr:from>
    <xdr:to>
      <xdr:col>6</xdr:col>
      <xdr:colOff>7620</xdr:colOff>
      <xdr:row>44</xdr:row>
      <xdr:rowOff>137160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40</xdr:row>
      <xdr:rowOff>121920</xdr:rowOff>
    </xdr:from>
    <xdr:to>
      <xdr:col>6</xdr:col>
      <xdr:colOff>15240</xdr:colOff>
      <xdr:row>58</xdr:row>
      <xdr:rowOff>114300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45720</xdr:colOff>
      <xdr:row>1</xdr:row>
      <xdr:rowOff>152400</xdr:rowOff>
    </xdr:from>
    <xdr:to>
      <xdr:col>13</xdr:col>
      <xdr:colOff>350520</xdr:colOff>
      <xdr:row>16</xdr:row>
      <xdr:rowOff>152400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68580</xdr:colOff>
      <xdr:row>17</xdr:row>
      <xdr:rowOff>38100</xdr:rowOff>
    </xdr:from>
    <xdr:to>
      <xdr:col>13</xdr:col>
      <xdr:colOff>365760</xdr:colOff>
      <xdr:row>31</xdr:row>
      <xdr:rowOff>114300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858000" y="3764280"/>
          <a:ext cx="4564380" cy="263652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6</xdr:col>
      <xdr:colOff>525779</xdr:colOff>
      <xdr:row>20</xdr:row>
      <xdr:rowOff>160020</xdr:rowOff>
    </xdr:from>
    <xdr:to>
      <xdr:col>8</xdr:col>
      <xdr:colOff>225832</xdr:colOff>
      <xdr:row>27</xdr:row>
      <xdr:rowOff>53425</xdr:rowOff>
    </xdr:to>
    <xdr:sp macro="" textlink="">
      <xdr:nvSpPr>
        <xdr:cNvPr id="6" name="statistical-document_13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/>
        </xdr:cNvSpPr>
      </xdr:nvSpPr>
      <xdr:spPr bwMode="auto">
        <a:xfrm>
          <a:off x="7315199" y="4434840"/>
          <a:ext cx="919253" cy="1173565"/>
        </a:xfrm>
        <a:custGeom>
          <a:avLst/>
          <a:gdLst>
            <a:gd name="connsiteX0" fmla="*/ 463701 w 463701"/>
            <a:gd name="connsiteY0" fmla="*/ 471517 h 591983"/>
            <a:gd name="connsiteX1" fmla="*/ 364616 w 463701"/>
            <a:gd name="connsiteY1" fmla="*/ 591983 h 591983"/>
            <a:gd name="connsiteX2" fmla="*/ 364616 w 463701"/>
            <a:gd name="connsiteY2" fmla="*/ 505936 h 591983"/>
            <a:gd name="connsiteX3" fmla="*/ 396209 w 463701"/>
            <a:gd name="connsiteY3" fmla="*/ 474385 h 591983"/>
            <a:gd name="connsiteX4" fmla="*/ 54553 w 463701"/>
            <a:gd name="connsiteY4" fmla="*/ 454379 h 591983"/>
            <a:gd name="connsiteX5" fmla="*/ 48811 w 463701"/>
            <a:gd name="connsiteY5" fmla="*/ 462979 h 591983"/>
            <a:gd name="connsiteX6" fmla="*/ 48811 w 463701"/>
            <a:gd name="connsiteY6" fmla="*/ 478747 h 591983"/>
            <a:gd name="connsiteX7" fmla="*/ 54553 w 463701"/>
            <a:gd name="connsiteY7" fmla="*/ 487347 h 591983"/>
            <a:gd name="connsiteX8" fmla="*/ 232569 w 463701"/>
            <a:gd name="connsiteY8" fmla="*/ 487347 h 591983"/>
            <a:gd name="connsiteX9" fmla="*/ 238311 w 463701"/>
            <a:gd name="connsiteY9" fmla="*/ 478747 h 591983"/>
            <a:gd name="connsiteX10" fmla="*/ 238311 w 463701"/>
            <a:gd name="connsiteY10" fmla="*/ 462979 h 591983"/>
            <a:gd name="connsiteX11" fmla="*/ 232569 w 463701"/>
            <a:gd name="connsiteY11" fmla="*/ 454379 h 591983"/>
            <a:gd name="connsiteX12" fmla="*/ 61731 w 463701"/>
            <a:gd name="connsiteY12" fmla="*/ 387011 h 591983"/>
            <a:gd name="connsiteX13" fmla="*/ 48811 w 463701"/>
            <a:gd name="connsiteY13" fmla="*/ 395611 h 591983"/>
            <a:gd name="connsiteX14" fmla="*/ 48811 w 463701"/>
            <a:gd name="connsiteY14" fmla="*/ 411378 h 591983"/>
            <a:gd name="connsiteX15" fmla="*/ 61731 w 463701"/>
            <a:gd name="connsiteY15" fmla="*/ 421412 h 591983"/>
            <a:gd name="connsiteX16" fmla="*/ 396228 w 463701"/>
            <a:gd name="connsiteY16" fmla="*/ 421412 h 591983"/>
            <a:gd name="connsiteX17" fmla="*/ 409148 w 463701"/>
            <a:gd name="connsiteY17" fmla="*/ 411378 h 591983"/>
            <a:gd name="connsiteX18" fmla="*/ 409148 w 463701"/>
            <a:gd name="connsiteY18" fmla="*/ 395611 h 591983"/>
            <a:gd name="connsiteX19" fmla="*/ 396228 w 463701"/>
            <a:gd name="connsiteY19" fmla="*/ 387011 h 591983"/>
            <a:gd name="connsiteX20" fmla="*/ 61731 w 463701"/>
            <a:gd name="connsiteY20" fmla="*/ 319642 h 591983"/>
            <a:gd name="connsiteX21" fmla="*/ 48811 w 463701"/>
            <a:gd name="connsiteY21" fmla="*/ 328242 h 591983"/>
            <a:gd name="connsiteX22" fmla="*/ 48811 w 463701"/>
            <a:gd name="connsiteY22" fmla="*/ 344010 h 591983"/>
            <a:gd name="connsiteX23" fmla="*/ 61731 w 463701"/>
            <a:gd name="connsiteY23" fmla="*/ 352610 h 591983"/>
            <a:gd name="connsiteX24" fmla="*/ 396228 w 463701"/>
            <a:gd name="connsiteY24" fmla="*/ 352610 h 591983"/>
            <a:gd name="connsiteX25" fmla="*/ 409148 w 463701"/>
            <a:gd name="connsiteY25" fmla="*/ 344010 h 591983"/>
            <a:gd name="connsiteX26" fmla="*/ 409148 w 463701"/>
            <a:gd name="connsiteY26" fmla="*/ 328242 h 591983"/>
            <a:gd name="connsiteX27" fmla="*/ 396228 w 463701"/>
            <a:gd name="connsiteY27" fmla="*/ 319642 h 591983"/>
            <a:gd name="connsiteX28" fmla="*/ 61731 w 463701"/>
            <a:gd name="connsiteY28" fmla="*/ 252274 h 591983"/>
            <a:gd name="connsiteX29" fmla="*/ 48811 w 463701"/>
            <a:gd name="connsiteY29" fmla="*/ 262307 h 591983"/>
            <a:gd name="connsiteX30" fmla="*/ 48811 w 463701"/>
            <a:gd name="connsiteY30" fmla="*/ 276641 h 591983"/>
            <a:gd name="connsiteX31" fmla="*/ 61731 w 463701"/>
            <a:gd name="connsiteY31" fmla="*/ 286675 h 591983"/>
            <a:gd name="connsiteX32" fmla="*/ 396228 w 463701"/>
            <a:gd name="connsiteY32" fmla="*/ 286675 h 591983"/>
            <a:gd name="connsiteX33" fmla="*/ 409148 w 463701"/>
            <a:gd name="connsiteY33" fmla="*/ 276641 h 591983"/>
            <a:gd name="connsiteX34" fmla="*/ 409148 w 463701"/>
            <a:gd name="connsiteY34" fmla="*/ 262307 h 591983"/>
            <a:gd name="connsiteX35" fmla="*/ 396228 w 463701"/>
            <a:gd name="connsiteY35" fmla="*/ 252274 h 591983"/>
            <a:gd name="connsiteX36" fmla="*/ 259845 w 463701"/>
            <a:gd name="connsiteY36" fmla="*/ 170571 h 591983"/>
            <a:gd name="connsiteX37" fmla="*/ 254103 w 463701"/>
            <a:gd name="connsiteY37" fmla="*/ 180605 h 591983"/>
            <a:gd name="connsiteX38" fmla="*/ 254103 w 463701"/>
            <a:gd name="connsiteY38" fmla="*/ 196372 h 591983"/>
            <a:gd name="connsiteX39" fmla="*/ 259845 w 463701"/>
            <a:gd name="connsiteY39" fmla="*/ 204972 h 591983"/>
            <a:gd name="connsiteX40" fmla="*/ 407713 w 463701"/>
            <a:gd name="connsiteY40" fmla="*/ 204972 h 591983"/>
            <a:gd name="connsiteX41" fmla="*/ 413455 w 463701"/>
            <a:gd name="connsiteY41" fmla="*/ 196372 h 591983"/>
            <a:gd name="connsiteX42" fmla="*/ 413455 w 463701"/>
            <a:gd name="connsiteY42" fmla="*/ 180605 h 591983"/>
            <a:gd name="connsiteX43" fmla="*/ 407713 w 463701"/>
            <a:gd name="connsiteY43" fmla="*/ 170571 h 591983"/>
            <a:gd name="connsiteX44" fmla="*/ 116284 w 463701"/>
            <a:gd name="connsiteY44" fmla="*/ 131870 h 591983"/>
            <a:gd name="connsiteX45" fmla="*/ 116284 w 463701"/>
            <a:gd name="connsiteY45" fmla="*/ 203539 h 591983"/>
            <a:gd name="connsiteX46" fmla="*/ 153610 w 463701"/>
            <a:gd name="connsiteY46" fmla="*/ 203539 h 591983"/>
            <a:gd name="connsiteX47" fmla="*/ 153610 w 463701"/>
            <a:gd name="connsiteY47" fmla="*/ 131870 h 591983"/>
            <a:gd name="connsiteX48" fmla="*/ 258409 w 463701"/>
            <a:gd name="connsiteY48" fmla="*/ 114670 h 591983"/>
            <a:gd name="connsiteX49" fmla="*/ 252667 w 463701"/>
            <a:gd name="connsiteY49" fmla="*/ 123270 h 591983"/>
            <a:gd name="connsiteX50" fmla="*/ 252667 w 463701"/>
            <a:gd name="connsiteY50" fmla="*/ 139037 h 591983"/>
            <a:gd name="connsiteX51" fmla="*/ 258409 w 463701"/>
            <a:gd name="connsiteY51" fmla="*/ 147637 h 591983"/>
            <a:gd name="connsiteX52" fmla="*/ 407713 w 463701"/>
            <a:gd name="connsiteY52" fmla="*/ 147637 h 591983"/>
            <a:gd name="connsiteX53" fmla="*/ 413455 w 463701"/>
            <a:gd name="connsiteY53" fmla="*/ 139037 h 591983"/>
            <a:gd name="connsiteX54" fmla="*/ 413455 w 463701"/>
            <a:gd name="connsiteY54" fmla="*/ 123270 h 591983"/>
            <a:gd name="connsiteX55" fmla="*/ 407713 w 463701"/>
            <a:gd name="connsiteY55" fmla="*/ 114670 h 591983"/>
            <a:gd name="connsiteX56" fmla="*/ 176580 w 463701"/>
            <a:gd name="connsiteY56" fmla="*/ 97469 h 591983"/>
            <a:gd name="connsiteX57" fmla="*/ 176580 w 463701"/>
            <a:gd name="connsiteY57" fmla="*/ 202106 h 591983"/>
            <a:gd name="connsiteX58" fmla="*/ 213906 w 463701"/>
            <a:gd name="connsiteY58" fmla="*/ 202106 h 591983"/>
            <a:gd name="connsiteX59" fmla="*/ 213906 w 463701"/>
            <a:gd name="connsiteY59" fmla="*/ 97469 h 591983"/>
            <a:gd name="connsiteX60" fmla="*/ 258409 w 463701"/>
            <a:gd name="connsiteY60" fmla="*/ 55902 h 591983"/>
            <a:gd name="connsiteX61" fmla="*/ 252667 w 463701"/>
            <a:gd name="connsiteY61" fmla="*/ 65935 h 591983"/>
            <a:gd name="connsiteX62" fmla="*/ 252667 w 463701"/>
            <a:gd name="connsiteY62" fmla="*/ 81702 h 591983"/>
            <a:gd name="connsiteX63" fmla="*/ 258409 w 463701"/>
            <a:gd name="connsiteY63" fmla="*/ 90303 h 591983"/>
            <a:gd name="connsiteX64" fmla="*/ 407713 w 463701"/>
            <a:gd name="connsiteY64" fmla="*/ 90303 h 591983"/>
            <a:gd name="connsiteX65" fmla="*/ 412019 w 463701"/>
            <a:gd name="connsiteY65" fmla="*/ 81702 h 591983"/>
            <a:gd name="connsiteX66" fmla="*/ 412019 w 463701"/>
            <a:gd name="connsiteY66" fmla="*/ 65935 h 591983"/>
            <a:gd name="connsiteX67" fmla="*/ 407713 w 463701"/>
            <a:gd name="connsiteY67" fmla="*/ 55902 h 591983"/>
            <a:gd name="connsiteX68" fmla="*/ 55989 w 463701"/>
            <a:gd name="connsiteY68" fmla="*/ 44435 h 591983"/>
            <a:gd name="connsiteX69" fmla="*/ 55989 w 463701"/>
            <a:gd name="connsiteY69" fmla="*/ 203539 h 591983"/>
            <a:gd name="connsiteX70" fmla="*/ 94750 w 463701"/>
            <a:gd name="connsiteY70" fmla="*/ 203539 h 591983"/>
            <a:gd name="connsiteX71" fmla="*/ 94750 w 463701"/>
            <a:gd name="connsiteY71" fmla="*/ 44435 h 591983"/>
            <a:gd name="connsiteX72" fmla="*/ 33019 w 463701"/>
            <a:gd name="connsiteY72" fmla="*/ 0 h 591983"/>
            <a:gd name="connsiteX73" fmla="*/ 430682 w 463701"/>
            <a:gd name="connsiteY73" fmla="*/ 0 h 591983"/>
            <a:gd name="connsiteX74" fmla="*/ 463701 w 463701"/>
            <a:gd name="connsiteY74" fmla="*/ 32968 h 591983"/>
            <a:gd name="connsiteX75" fmla="*/ 463701 w 463701"/>
            <a:gd name="connsiteY75" fmla="*/ 445779 h 591983"/>
            <a:gd name="connsiteX76" fmla="*/ 364644 w 463701"/>
            <a:gd name="connsiteY76" fmla="*/ 445779 h 591983"/>
            <a:gd name="connsiteX77" fmla="*/ 331625 w 463701"/>
            <a:gd name="connsiteY77" fmla="*/ 477313 h 591983"/>
            <a:gd name="connsiteX78" fmla="*/ 331625 w 463701"/>
            <a:gd name="connsiteY78" fmla="*/ 591983 h 591983"/>
            <a:gd name="connsiteX79" fmla="*/ 33019 w 463701"/>
            <a:gd name="connsiteY79" fmla="*/ 591983 h 591983"/>
            <a:gd name="connsiteX80" fmla="*/ 0 w 463701"/>
            <a:gd name="connsiteY80" fmla="*/ 560449 h 591983"/>
            <a:gd name="connsiteX81" fmla="*/ 0 w 463701"/>
            <a:gd name="connsiteY81" fmla="*/ 32968 h 591983"/>
            <a:gd name="connsiteX82" fmla="*/ 33019 w 463701"/>
            <a:gd name="connsiteY82" fmla="*/ 0 h 591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</a:cxnLst>
          <a:rect l="l" t="t" r="r" b="b"/>
          <a:pathLst>
            <a:path w="463701" h="591983">
              <a:moveTo>
                <a:pt x="463701" y="471517"/>
              </a:moveTo>
              <a:lnTo>
                <a:pt x="364616" y="591983"/>
              </a:lnTo>
              <a:lnTo>
                <a:pt x="364616" y="505936"/>
              </a:lnTo>
              <a:cubicBezTo>
                <a:pt x="364616" y="488726"/>
                <a:pt x="378976" y="474385"/>
                <a:pt x="396209" y="474385"/>
              </a:cubicBezTo>
              <a:close/>
              <a:moveTo>
                <a:pt x="54553" y="454379"/>
              </a:moveTo>
              <a:cubicBezTo>
                <a:pt x="51682" y="454379"/>
                <a:pt x="48811" y="458679"/>
                <a:pt x="48811" y="462979"/>
              </a:cubicBezTo>
              <a:lnTo>
                <a:pt x="48811" y="478747"/>
              </a:lnTo>
              <a:cubicBezTo>
                <a:pt x="48811" y="484480"/>
                <a:pt x="51682" y="487347"/>
                <a:pt x="54553" y="487347"/>
              </a:cubicBezTo>
              <a:lnTo>
                <a:pt x="232569" y="487347"/>
              </a:lnTo>
              <a:cubicBezTo>
                <a:pt x="235440" y="487347"/>
                <a:pt x="238311" y="484480"/>
                <a:pt x="238311" y="478747"/>
              </a:cubicBezTo>
              <a:lnTo>
                <a:pt x="238311" y="462979"/>
              </a:lnTo>
              <a:cubicBezTo>
                <a:pt x="238311" y="458679"/>
                <a:pt x="235440" y="454379"/>
                <a:pt x="232569" y="454379"/>
              </a:cubicBezTo>
              <a:close/>
              <a:moveTo>
                <a:pt x="61731" y="387011"/>
              </a:moveTo>
              <a:cubicBezTo>
                <a:pt x="54553" y="387011"/>
                <a:pt x="48811" y="391311"/>
                <a:pt x="48811" y="395611"/>
              </a:cubicBezTo>
              <a:lnTo>
                <a:pt x="48811" y="411378"/>
              </a:lnTo>
              <a:cubicBezTo>
                <a:pt x="48811" y="417112"/>
                <a:pt x="54553" y="421412"/>
                <a:pt x="61731" y="421412"/>
              </a:cubicBezTo>
              <a:lnTo>
                <a:pt x="396228" y="421412"/>
              </a:lnTo>
              <a:cubicBezTo>
                <a:pt x="403406" y="421412"/>
                <a:pt x="409148" y="417112"/>
                <a:pt x="409148" y="411378"/>
              </a:cubicBezTo>
              <a:lnTo>
                <a:pt x="409148" y="395611"/>
              </a:lnTo>
              <a:cubicBezTo>
                <a:pt x="409148" y="391311"/>
                <a:pt x="403406" y="387011"/>
                <a:pt x="396228" y="387011"/>
              </a:cubicBezTo>
              <a:close/>
              <a:moveTo>
                <a:pt x="61731" y="319642"/>
              </a:moveTo>
              <a:cubicBezTo>
                <a:pt x="54553" y="319642"/>
                <a:pt x="48811" y="323942"/>
                <a:pt x="48811" y="328242"/>
              </a:cubicBezTo>
              <a:lnTo>
                <a:pt x="48811" y="344010"/>
              </a:lnTo>
              <a:cubicBezTo>
                <a:pt x="48811" y="348310"/>
                <a:pt x="54553" y="352610"/>
                <a:pt x="61731" y="352610"/>
              </a:cubicBezTo>
              <a:lnTo>
                <a:pt x="396228" y="352610"/>
              </a:lnTo>
              <a:cubicBezTo>
                <a:pt x="403406" y="352610"/>
                <a:pt x="409148" y="348310"/>
                <a:pt x="409148" y="344010"/>
              </a:cubicBezTo>
              <a:lnTo>
                <a:pt x="409148" y="328242"/>
              </a:lnTo>
              <a:cubicBezTo>
                <a:pt x="409148" y="323942"/>
                <a:pt x="403406" y="319642"/>
                <a:pt x="396228" y="319642"/>
              </a:cubicBezTo>
              <a:close/>
              <a:moveTo>
                <a:pt x="61731" y="252274"/>
              </a:moveTo>
              <a:cubicBezTo>
                <a:pt x="54553" y="252274"/>
                <a:pt x="48811" y="256574"/>
                <a:pt x="48811" y="262307"/>
              </a:cubicBezTo>
              <a:lnTo>
                <a:pt x="48811" y="276641"/>
              </a:lnTo>
              <a:cubicBezTo>
                <a:pt x="48811" y="282374"/>
                <a:pt x="54553" y="286675"/>
                <a:pt x="61731" y="286675"/>
              </a:cubicBezTo>
              <a:lnTo>
                <a:pt x="396228" y="286675"/>
              </a:lnTo>
              <a:cubicBezTo>
                <a:pt x="403406" y="286675"/>
                <a:pt x="409148" y="282374"/>
                <a:pt x="409148" y="276641"/>
              </a:cubicBezTo>
              <a:lnTo>
                <a:pt x="409148" y="262307"/>
              </a:lnTo>
              <a:cubicBezTo>
                <a:pt x="409148" y="256574"/>
                <a:pt x="403406" y="252274"/>
                <a:pt x="396228" y="252274"/>
              </a:cubicBezTo>
              <a:close/>
              <a:moveTo>
                <a:pt x="259845" y="170571"/>
              </a:moveTo>
              <a:cubicBezTo>
                <a:pt x="255538" y="170571"/>
                <a:pt x="254103" y="174871"/>
                <a:pt x="254103" y="180605"/>
              </a:cubicBezTo>
              <a:lnTo>
                <a:pt x="254103" y="196372"/>
              </a:lnTo>
              <a:cubicBezTo>
                <a:pt x="254103" y="200672"/>
                <a:pt x="255538" y="204972"/>
                <a:pt x="259845" y="204972"/>
              </a:cubicBezTo>
              <a:lnTo>
                <a:pt x="407713" y="204972"/>
              </a:lnTo>
              <a:cubicBezTo>
                <a:pt x="412019" y="204972"/>
                <a:pt x="413455" y="200672"/>
                <a:pt x="413455" y="196372"/>
              </a:cubicBezTo>
              <a:lnTo>
                <a:pt x="413455" y="180605"/>
              </a:lnTo>
              <a:cubicBezTo>
                <a:pt x="413455" y="174871"/>
                <a:pt x="412019" y="170571"/>
                <a:pt x="407713" y="170571"/>
              </a:cubicBezTo>
              <a:close/>
              <a:moveTo>
                <a:pt x="116284" y="131870"/>
              </a:moveTo>
              <a:lnTo>
                <a:pt x="116284" y="203539"/>
              </a:lnTo>
              <a:lnTo>
                <a:pt x="153610" y="203539"/>
              </a:lnTo>
              <a:lnTo>
                <a:pt x="153610" y="131870"/>
              </a:lnTo>
              <a:close/>
              <a:moveTo>
                <a:pt x="258409" y="114670"/>
              </a:moveTo>
              <a:cubicBezTo>
                <a:pt x="255538" y="114670"/>
                <a:pt x="252667" y="117537"/>
                <a:pt x="252667" y="123270"/>
              </a:cubicBezTo>
              <a:lnTo>
                <a:pt x="252667" y="139037"/>
              </a:lnTo>
              <a:cubicBezTo>
                <a:pt x="252667" y="143337"/>
                <a:pt x="255538" y="147637"/>
                <a:pt x="258409" y="147637"/>
              </a:cubicBezTo>
              <a:lnTo>
                <a:pt x="407713" y="147637"/>
              </a:lnTo>
              <a:cubicBezTo>
                <a:pt x="410584" y="147637"/>
                <a:pt x="413455" y="143337"/>
                <a:pt x="413455" y="139037"/>
              </a:cubicBezTo>
              <a:lnTo>
                <a:pt x="413455" y="123270"/>
              </a:lnTo>
              <a:cubicBezTo>
                <a:pt x="413455" y="117537"/>
                <a:pt x="410584" y="114670"/>
                <a:pt x="407713" y="114670"/>
              </a:cubicBezTo>
              <a:close/>
              <a:moveTo>
                <a:pt x="176580" y="97469"/>
              </a:moveTo>
              <a:lnTo>
                <a:pt x="176580" y="202106"/>
              </a:lnTo>
              <a:lnTo>
                <a:pt x="213906" y="202106"/>
              </a:lnTo>
              <a:lnTo>
                <a:pt x="213906" y="97469"/>
              </a:lnTo>
              <a:close/>
              <a:moveTo>
                <a:pt x="258409" y="55902"/>
              </a:moveTo>
              <a:cubicBezTo>
                <a:pt x="255538" y="55902"/>
                <a:pt x="252667" y="60202"/>
                <a:pt x="252667" y="65935"/>
              </a:cubicBezTo>
              <a:lnTo>
                <a:pt x="252667" y="81702"/>
              </a:lnTo>
              <a:cubicBezTo>
                <a:pt x="252667" y="86002"/>
                <a:pt x="255538" y="90303"/>
                <a:pt x="258409" y="90303"/>
              </a:cubicBezTo>
              <a:lnTo>
                <a:pt x="407713" y="90303"/>
              </a:lnTo>
              <a:cubicBezTo>
                <a:pt x="410584" y="90303"/>
                <a:pt x="412019" y="86002"/>
                <a:pt x="412019" y="81702"/>
              </a:cubicBezTo>
              <a:lnTo>
                <a:pt x="412019" y="65935"/>
              </a:lnTo>
              <a:cubicBezTo>
                <a:pt x="412019" y="60202"/>
                <a:pt x="410584" y="55902"/>
                <a:pt x="407713" y="55902"/>
              </a:cubicBezTo>
              <a:close/>
              <a:moveTo>
                <a:pt x="55989" y="44435"/>
              </a:moveTo>
              <a:lnTo>
                <a:pt x="55989" y="203539"/>
              </a:lnTo>
              <a:lnTo>
                <a:pt x="94750" y="203539"/>
              </a:lnTo>
              <a:lnTo>
                <a:pt x="94750" y="44435"/>
              </a:lnTo>
              <a:close/>
              <a:moveTo>
                <a:pt x="33019" y="0"/>
              </a:moveTo>
              <a:lnTo>
                <a:pt x="430682" y="0"/>
              </a:lnTo>
              <a:cubicBezTo>
                <a:pt x="449345" y="0"/>
                <a:pt x="463701" y="14334"/>
                <a:pt x="463701" y="32968"/>
              </a:cubicBezTo>
              <a:lnTo>
                <a:pt x="463701" y="445779"/>
              </a:lnTo>
              <a:lnTo>
                <a:pt x="364644" y="445779"/>
              </a:lnTo>
              <a:cubicBezTo>
                <a:pt x="345981" y="445779"/>
                <a:pt x="331625" y="460113"/>
                <a:pt x="331625" y="477313"/>
              </a:cubicBezTo>
              <a:lnTo>
                <a:pt x="331625" y="591983"/>
              </a:lnTo>
              <a:lnTo>
                <a:pt x="33019" y="591983"/>
              </a:lnTo>
              <a:cubicBezTo>
                <a:pt x="15792" y="591983"/>
                <a:pt x="0" y="577649"/>
                <a:pt x="0" y="560449"/>
              </a:cubicBezTo>
              <a:lnTo>
                <a:pt x="0" y="32968"/>
              </a:lnTo>
              <a:cubicBezTo>
                <a:pt x="0" y="14334"/>
                <a:pt x="15792" y="0"/>
                <a:pt x="33019" y="0"/>
              </a:cubicBezTo>
              <a:close/>
            </a:path>
          </a:pathLst>
        </a:custGeom>
        <a:solidFill>
          <a:schemeClr val="bg1"/>
        </a:solidFill>
        <a:ln>
          <a:noFill/>
        </a:ln>
        <a:effectLst>
          <a:outerShdw blurRad="304800" sx="102000" sy="102000" algn="ctr" rotWithShape="0">
            <a:prstClr val="black">
              <a:alpha val="16000"/>
            </a:prstClr>
          </a:outerShdw>
        </a:effectLst>
      </xdr:spPr>
      <xdr:txBody>
        <a:bodyPr wrap="square"/>
        <a:lstStyle/>
        <a:p>
          <a:endParaRPr lang="zh-CN" altLang="en-US"/>
        </a:p>
      </xdr:txBody>
    </xdr:sp>
    <xdr:clientData/>
  </xdr:twoCellAnchor>
  <xdr:twoCellAnchor>
    <xdr:from>
      <xdr:col>8</xdr:col>
      <xdr:colOff>381000</xdr:colOff>
      <xdr:row>21</xdr:row>
      <xdr:rowOff>30480</xdr:rowOff>
    </xdr:from>
    <xdr:to>
      <xdr:col>13</xdr:col>
      <xdr:colOff>76200</xdr:colOff>
      <xdr:row>27</xdr:row>
      <xdr:rowOff>7620</xdr:rowOff>
    </xdr:to>
    <xdr:sp macro="" textlink="">
      <xdr:nvSpPr>
        <xdr:cNvPr id="7" name="文本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389620" y="4488180"/>
          <a:ext cx="2743200" cy="107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800">
              <a:solidFill>
                <a:srgbClr val="0070C0"/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2017</a:t>
          </a:r>
          <a:r>
            <a:rPr lang="zh-CN" altLang="en-US" sz="1800">
              <a:solidFill>
                <a:srgbClr val="0070C0"/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年完成销量目标</a:t>
          </a:r>
          <a:endParaRPr lang="en-US" altLang="zh-CN" sz="1800">
            <a:solidFill>
              <a:srgbClr val="0070C0"/>
            </a:solidFill>
            <a:latin typeface="迷你简准圆" panose="03000509000000000000" pitchFamily="65" charset="-122"/>
            <a:ea typeface="迷你简准圆" panose="03000509000000000000" pitchFamily="65" charset="-122"/>
          </a:endParaRP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对比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2016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年增值率为：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28.58%</a:t>
          </a: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超额完成预计目标，增值率为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1.19%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76200</xdr:rowOff>
    </xdr:from>
    <xdr:to>
      <xdr:col>6</xdr:col>
      <xdr:colOff>7620</xdr:colOff>
      <xdr:row>44</xdr:row>
      <xdr:rowOff>137160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40</xdr:row>
      <xdr:rowOff>121920</xdr:rowOff>
    </xdr:from>
    <xdr:to>
      <xdr:col>6</xdr:col>
      <xdr:colOff>15240</xdr:colOff>
      <xdr:row>58</xdr:row>
      <xdr:rowOff>114300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45720</xdr:colOff>
      <xdr:row>1</xdr:row>
      <xdr:rowOff>152400</xdr:rowOff>
    </xdr:from>
    <xdr:to>
      <xdr:col>13</xdr:col>
      <xdr:colOff>350520</xdr:colOff>
      <xdr:row>16</xdr:row>
      <xdr:rowOff>152400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68580</xdr:colOff>
      <xdr:row>17</xdr:row>
      <xdr:rowOff>38100</xdr:rowOff>
    </xdr:from>
    <xdr:to>
      <xdr:col>13</xdr:col>
      <xdr:colOff>365760</xdr:colOff>
      <xdr:row>31</xdr:row>
      <xdr:rowOff>114300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858000" y="3459480"/>
          <a:ext cx="4564380" cy="263652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6</xdr:col>
      <xdr:colOff>525779</xdr:colOff>
      <xdr:row>20</xdr:row>
      <xdr:rowOff>160020</xdr:rowOff>
    </xdr:from>
    <xdr:to>
      <xdr:col>8</xdr:col>
      <xdr:colOff>225832</xdr:colOff>
      <xdr:row>27</xdr:row>
      <xdr:rowOff>53425</xdr:rowOff>
    </xdr:to>
    <xdr:sp macro="" textlink="">
      <xdr:nvSpPr>
        <xdr:cNvPr id="6" name="statistical-document_13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/>
        </xdr:cNvSpPr>
      </xdr:nvSpPr>
      <xdr:spPr bwMode="auto">
        <a:xfrm>
          <a:off x="7315199" y="4130040"/>
          <a:ext cx="919253" cy="1173565"/>
        </a:xfrm>
        <a:custGeom>
          <a:avLst/>
          <a:gdLst>
            <a:gd name="connsiteX0" fmla="*/ 463701 w 463701"/>
            <a:gd name="connsiteY0" fmla="*/ 471517 h 591983"/>
            <a:gd name="connsiteX1" fmla="*/ 364616 w 463701"/>
            <a:gd name="connsiteY1" fmla="*/ 591983 h 591983"/>
            <a:gd name="connsiteX2" fmla="*/ 364616 w 463701"/>
            <a:gd name="connsiteY2" fmla="*/ 505936 h 591983"/>
            <a:gd name="connsiteX3" fmla="*/ 396209 w 463701"/>
            <a:gd name="connsiteY3" fmla="*/ 474385 h 591983"/>
            <a:gd name="connsiteX4" fmla="*/ 54553 w 463701"/>
            <a:gd name="connsiteY4" fmla="*/ 454379 h 591983"/>
            <a:gd name="connsiteX5" fmla="*/ 48811 w 463701"/>
            <a:gd name="connsiteY5" fmla="*/ 462979 h 591983"/>
            <a:gd name="connsiteX6" fmla="*/ 48811 w 463701"/>
            <a:gd name="connsiteY6" fmla="*/ 478747 h 591983"/>
            <a:gd name="connsiteX7" fmla="*/ 54553 w 463701"/>
            <a:gd name="connsiteY7" fmla="*/ 487347 h 591983"/>
            <a:gd name="connsiteX8" fmla="*/ 232569 w 463701"/>
            <a:gd name="connsiteY8" fmla="*/ 487347 h 591983"/>
            <a:gd name="connsiteX9" fmla="*/ 238311 w 463701"/>
            <a:gd name="connsiteY9" fmla="*/ 478747 h 591983"/>
            <a:gd name="connsiteX10" fmla="*/ 238311 w 463701"/>
            <a:gd name="connsiteY10" fmla="*/ 462979 h 591983"/>
            <a:gd name="connsiteX11" fmla="*/ 232569 w 463701"/>
            <a:gd name="connsiteY11" fmla="*/ 454379 h 591983"/>
            <a:gd name="connsiteX12" fmla="*/ 61731 w 463701"/>
            <a:gd name="connsiteY12" fmla="*/ 387011 h 591983"/>
            <a:gd name="connsiteX13" fmla="*/ 48811 w 463701"/>
            <a:gd name="connsiteY13" fmla="*/ 395611 h 591983"/>
            <a:gd name="connsiteX14" fmla="*/ 48811 w 463701"/>
            <a:gd name="connsiteY14" fmla="*/ 411378 h 591983"/>
            <a:gd name="connsiteX15" fmla="*/ 61731 w 463701"/>
            <a:gd name="connsiteY15" fmla="*/ 421412 h 591983"/>
            <a:gd name="connsiteX16" fmla="*/ 396228 w 463701"/>
            <a:gd name="connsiteY16" fmla="*/ 421412 h 591983"/>
            <a:gd name="connsiteX17" fmla="*/ 409148 w 463701"/>
            <a:gd name="connsiteY17" fmla="*/ 411378 h 591983"/>
            <a:gd name="connsiteX18" fmla="*/ 409148 w 463701"/>
            <a:gd name="connsiteY18" fmla="*/ 395611 h 591983"/>
            <a:gd name="connsiteX19" fmla="*/ 396228 w 463701"/>
            <a:gd name="connsiteY19" fmla="*/ 387011 h 591983"/>
            <a:gd name="connsiteX20" fmla="*/ 61731 w 463701"/>
            <a:gd name="connsiteY20" fmla="*/ 319642 h 591983"/>
            <a:gd name="connsiteX21" fmla="*/ 48811 w 463701"/>
            <a:gd name="connsiteY21" fmla="*/ 328242 h 591983"/>
            <a:gd name="connsiteX22" fmla="*/ 48811 w 463701"/>
            <a:gd name="connsiteY22" fmla="*/ 344010 h 591983"/>
            <a:gd name="connsiteX23" fmla="*/ 61731 w 463701"/>
            <a:gd name="connsiteY23" fmla="*/ 352610 h 591983"/>
            <a:gd name="connsiteX24" fmla="*/ 396228 w 463701"/>
            <a:gd name="connsiteY24" fmla="*/ 352610 h 591983"/>
            <a:gd name="connsiteX25" fmla="*/ 409148 w 463701"/>
            <a:gd name="connsiteY25" fmla="*/ 344010 h 591983"/>
            <a:gd name="connsiteX26" fmla="*/ 409148 w 463701"/>
            <a:gd name="connsiteY26" fmla="*/ 328242 h 591983"/>
            <a:gd name="connsiteX27" fmla="*/ 396228 w 463701"/>
            <a:gd name="connsiteY27" fmla="*/ 319642 h 591983"/>
            <a:gd name="connsiteX28" fmla="*/ 61731 w 463701"/>
            <a:gd name="connsiteY28" fmla="*/ 252274 h 591983"/>
            <a:gd name="connsiteX29" fmla="*/ 48811 w 463701"/>
            <a:gd name="connsiteY29" fmla="*/ 262307 h 591983"/>
            <a:gd name="connsiteX30" fmla="*/ 48811 w 463701"/>
            <a:gd name="connsiteY30" fmla="*/ 276641 h 591983"/>
            <a:gd name="connsiteX31" fmla="*/ 61731 w 463701"/>
            <a:gd name="connsiteY31" fmla="*/ 286675 h 591983"/>
            <a:gd name="connsiteX32" fmla="*/ 396228 w 463701"/>
            <a:gd name="connsiteY32" fmla="*/ 286675 h 591983"/>
            <a:gd name="connsiteX33" fmla="*/ 409148 w 463701"/>
            <a:gd name="connsiteY33" fmla="*/ 276641 h 591983"/>
            <a:gd name="connsiteX34" fmla="*/ 409148 w 463701"/>
            <a:gd name="connsiteY34" fmla="*/ 262307 h 591983"/>
            <a:gd name="connsiteX35" fmla="*/ 396228 w 463701"/>
            <a:gd name="connsiteY35" fmla="*/ 252274 h 591983"/>
            <a:gd name="connsiteX36" fmla="*/ 259845 w 463701"/>
            <a:gd name="connsiteY36" fmla="*/ 170571 h 591983"/>
            <a:gd name="connsiteX37" fmla="*/ 254103 w 463701"/>
            <a:gd name="connsiteY37" fmla="*/ 180605 h 591983"/>
            <a:gd name="connsiteX38" fmla="*/ 254103 w 463701"/>
            <a:gd name="connsiteY38" fmla="*/ 196372 h 591983"/>
            <a:gd name="connsiteX39" fmla="*/ 259845 w 463701"/>
            <a:gd name="connsiteY39" fmla="*/ 204972 h 591983"/>
            <a:gd name="connsiteX40" fmla="*/ 407713 w 463701"/>
            <a:gd name="connsiteY40" fmla="*/ 204972 h 591983"/>
            <a:gd name="connsiteX41" fmla="*/ 413455 w 463701"/>
            <a:gd name="connsiteY41" fmla="*/ 196372 h 591983"/>
            <a:gd name="connsiteX42" fmla="*/ 413455 w 463701"/>
            <a:gd name="connsiteY42" fmla="*/ 180605 h 591983"/>
            <a:gd name="connsiteX43" fmla="*/ 407713 w 463701"/>
            <a:gd name="connsiteY43" fmla="*/ 170571 h 591983"/>
            <a:gd name="connsiteX44" fmla="*/ 116284 w 463701"/>
            <a:gd name="connsiteY44" fmla="*/ 131870 h 591983"/>
            <a:gd name="connsiteX45" fmla="*/ 116284 w 463701"/>
            <a:gd name="connsiteY45" fmla="*/ 203539 h 591983"/>
            <a:gd name="connsiteX46" fmla="*/ 153610 w 463701"/>
            <a:gd name="connsiteY46" fmla="*/ 203539 h 591983"/>
            <a:gd name="connsiteX47" fmla="*/ 153610 w 463701"/>
            <a:gd name="connsiteY47" fmla="*/ 131870 h 591983"/>
            <a:gd name="connsiteX48" fmla="*/ 258409 w 463701"/>
            <a:gd name="connsiteY48" fmla="*/ 114670 h 591983"/>
            <a:gd name="connsiteX49" fmla="*/ 252667 w 463701"/>
            <a:gd name="connsiteY49" fmla="*/ 123270 h 591983"/>
            <a:gd name="connsiteX50" fmla="*/ 252667 w 463701"/>
            <a:gd name="connsiteY50" fmla="*/ 139037 h 591983"/>
            <a:gd name="connsiteX51" fmla="*/ 258409 w 463701"/>
            <a:gd name="connsiteY51" fmla="*/ 147637 h 591983"/>
            <a:gd name="connsiteX52" fmla="*/ 407713 w 463701"/>
            <a:gd name="connsiteY52" fmla="*/ 147637 h 591983"/>
            <a:gd name="connsiteX53" fmla="*/ 413455 w 463701"/>
            <a:gd name="connsiteY53" fmla="*/ 139037 h 591983"/>
            <a:gd name="connsiteX54" fmla="*/ 413455 w 463701"/>
            <a:gd name="connsiteY54" fmla="*/ 123270 h 591983"/>
            <a:gd name="connsiteX55" fmla="*/ 407713 w 463701"/>
            <a:gd name="connsiteY55" fmla="*/ 114670 h 591983"/>
            <a:gd name="connsiteX56" fmla="*/ 176580 w 463701"/>
            <a:gd name="connsiteY56" fmla="*/ 97469 h 591983"/>
            <a:gd name="connsiteX57" fmla="*/ 176580 w 463701"/>
            <a:gd name="connsiteY57" fmla="*/ 202106 h 591983"/>
            <a:gd name="connsiteX58" fmla="*/ 213906 w 463701"/>
            <a:gd name="connsiteY58" fmla="*/ 202106 h 591983"/>
            <a:gd name="connsiteX59" fmla="*/ 213906 w 463701"/>
            <a:gd name="connsiteY59" fmla="*/ 97469 h 591983"/>
            <a:gd name="connsiteX60" fmla="*/ 258409 w 463701"/>
            <a:gd name="connsiteY60" fmla="*/ 55902 h 591983"/>
            <a:gd name="connsiteX61" fmla="*/ 252667 w 463701"/>
            <a:gd name="connsiteY61" fmla="*/ 65935 h 591983"/>
            <a:gd name="connsiteX62" fmla="*/ 252667 w 463701"/>
            <a:gd name="connsiteY62" fmla="*/ 81702 h 591983"/>
            <a:gd name="connsiteX63" fmla="*/ 258409 w 463701"/>
            <a:gd name="connsiteY63" fmla="*/ 90303 h 591983"/>
            <a:gd name="connsiteX64" fmla="*/ 407713 w 463701"/>
            <a:gd name="connsiteY64" fmla="*/ 90303 h 591983"/>
            <a:gd name="connsiteX65" fmla="*/ 412019 w 463701"/>
            <a:gd name="connsiteY65" fmla="*/ 81702 h 591983"/>
            <a:gd name="connsiteX66" fmla="*/ 412019 w 463701"/>
            <a:gd name="connsiteY66" fmla="*/ 65935 h 591983"/>
            <a:gd name="connsiteX67" fmla="*/ 407713 w 463701"/>
            <a:gd name="connsiteY67" fmla="*/ 55902 h 591983"/>
            <a:gd name="connsiteX68" fmla="*/ 55989 w 463701"/>
            <a:gd name="connsiteY68" fmla="*/ 44435 h 591983"/>
            <a:gd name="connsiteX69" fmla="*/ 55989 w 463701"/>
            <a:gd name="connsiteY69" fmla="*/ 203539 h 591983"/>
            <a:gd name="connsiteX70" fmla="*/ 94750 w 463701"/>
            <a:gd name="connsiteY70" fmla="*/ 203539 h 591983"/>
            <a:gd name="connsiteX71" fmla="*/ 94750 w 463701"/>
            <a:gd name="connsiteY71" fmla="*/ 44435 h 591983"/>
            <a:gd name="connsiteX72" fmla="*/ 33019 w 463701"/>
            <a:gd name="connsiteY72" fmla="*/ 0 h 591983"/>
            <a:gd name="connsiteX73" fmla="*/ 430682 w 463701"/>
            <a:gd name="connsiteY73" fmla="*/ 0 h 591983"/>
            <a:gd name="connsiteX74" fmla="*/ 463701 w 463701"/>
            <a:gd name="connsiteY74" fmla="*/ 32968 h 591983"/>
            <a:gd name="connsiteX75" fmla="*/ 463701 w 463701"/>
            <a:gd name="connsiteY75" fmla="*/ 445779 h 591983"/>
            <a:gd name="connsiteX76" fmla="*/ 364644 w 463701"/>
            <a:gd name="connsiteY76" fmla="*/ 445779 h 591983"/>
            <a:gd name="connsiteX77" fmla="*/ 331625 w 463701"/>
            <a:gd name="connsiteY77" fmla="*/ 477313 h 591983"/>
            <a:gd name="connsiteX78" fmla="*/ 331625 w 463701"/>
            <a:gd name="connsiteY78" fmla="*/ 591983 h 591983"/>
            <a:gd name="connsiteX79" fmla="*/ 33019 w 463701"/>
            <a:gd name="connsiteY79" fmla="*/ 591983 h 591983"/>
            <a:gd name="connsiteX80" fmla="*/ 0 w 463701"/>
            <a:gd name="connsiteY80" fmla="*/ 560449 h 591983"/>
            <a:gd name="connsiteX81" fmla="*/ 0 w 463701"/>
            <a:gd name="connsiteY81" fmla="*/ 32968 h 591983"/>
            <a:gd name="connsiteX82" fmla="*/ 33019 w 463701"/>
            <a:gd name="connsiteY82" fmla="*/ 0 h 591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</a:cxnLst>
          <a:rect l="l" t="t" r="r" b="b"/>
          <a:pathLst>
            <a:path w="463701" h="591983">
              <a:moveTo>
                <a:pt x="463701" y="471517"/>
              </a:moveTo>
              <a:lnTo>
                <a:pt x="364616" y="591983"/>
              </a:lnTo>
              <a:lnTo>
                <a:pt x="364616" y="505936"/>
              </a:lnTo>
              <a:cubicBezTo>
                <a:pt x="364616" y="488726"/>
                <a:pt x="378976" y="474385"/>
                <a:pt x="396209" y="474385"/>
              </a:cubicBezTo>
              <a:close/>
              <a:moveTo>
                <a:pt x="54553" y="454379"/>
              </a:moveTo>
              <a:cubicBezTo>
                <a:pt x="51682" y="454379"/>
                <a:pt x="48811" y="458679"/>
                <a:pt x="48811" y="462979"/>
              </a:cubicBezTo>
              <a:lnTo>
                <a:pt x="48811" y="478747"/>
              </a:lnTo>
              <a:cubicBezTo>
                <a:pt x="48811" y="484480"/>
                <a:pt x="51682" y="487347"/>
                <a:pt x="54553" y="487347"/>
              </a:cubicBezTo>
              <a:lnTo>
                <a:pt x="232569" y="487347"/>
              </a:lnTo>
              <a:cubicBezTo>
                <a:pt x="235440" y="487347"/>
                <a:pt x="238311" y="484480"/>
                <a:pt x="238311" y="478747"/>
              </a:cubicBezTo>
              <a:lnTo>
                <a:pt x="238311" y="462979"/>
              </a:lnTo>
              <a:cubicBezTo>
                <a:pt x="238311" y="458679"/>
                <a:pt x="235440" y="454379"/>
                <a:pt x="232569" y="454379"/>
              </a:cubicBezTo>
              <a:close/>
              <a:moveTo>
                <a:pt x="61731" y="387011"/>
              </a:moveTo>
              <a:cubicBezTo>
                <a:pt x="54553" y="387011"/>
                <a:pt x="48811" y="391311"/>
                <a:pt x="48811" y="395611"/>
              </a:cubicBezTo>
              <a:lnTo>
                <a:pt x="48811" y="411378"/>
              </a:lnTo>
              <a:cubicBezTo>
                <a:pt x="48811" y="417112"/>
                <a:pt x="54553" y="421412"/>
                <a:pt x="61731" y="421412"/>
              </a:cubicBezTo>
              <a:lnTo>
                <a:pt x="396228" y="421412"/>
              </a:lnTo>
              <a:cubicBezTo>
                <a:pt x="403406" y="421412"/>
                <a:pt x="409148" y="417112"/>
                <a:pt x="409148" y="411378"/>
              </a:cubicBezTo>
              <a:lnTo>
                <a:pt x="409148" y="395611"/>
              </a:lnTo>
              <a:cubicBezTo>
                <a:pt x="409148" y="391311"/>
                <a:pt x="403406" y="387011"/>
                <a:pt x="396228" y="387011"/>
              </a:cubicBezTo>
              <a:close/>
              <a:moveTo>
                <a:pt x="61731" y="319642"/>
              </a:moveTo>
              <a:cubicBezTo>
                <a:pt x="54553" y="319642"/>
                <a:pt x="48811" y="323942"/>
                <a:pt x="48811" y="328242"/>
              </a:cubicBezTo>
              <a:lnTo>
                <a:pt x="48811" y="344010"/>
              </a:lnTo>
              <a:cubicBezTo>
                <a:pt x="48811" y="348310"/>
                <a:pt x="54553" y="352610"/>
                <a:pt x="61731" y="352610"/>
              </a:cubicBezTo>
              <a:lnTo>
                <a:pt x="396228" y="352610"/>
              </a:lnTo>
              <a:cubicBezTo>
                <a:pt x="403406" y="352610"/>
                <a:pt x="409148" y="348310"/>
                <a:pt x="409148" y="344010"/>
              </a:cubicBezTo>
              <a:lnTo>
                <a:pt x="409148" y="328242"/>
              </a:lnTo>
              <a:cubicBezTo>
                <a:pt x="409148" y="323942"/>
                <a:pt x="403406" y="319642"/>
                <a:pt x="396228" y="319642"/>
              </a:cubicBezTo>
              <a:close/>
              <a:moveTo>
                <a:pt x="61731" y="252274"/>
              </a:moveTo>
              <a:cubicBezTo>
                <a:pt x="54553" y="252274"/>
                <a:pt x="48811" y="256574"/>
                <a:pt x="48811" y="262307"/>
              </a:cubicBezTo>
              <a:lnTo>
                <a:pt x="48811" y="276641"/>
              </a:lnTo>
              <a:cubicBezTo>
                <a:pt x="48811" y="282374"/>
                <a:pt x="54553" y="286675"/>
                <a:pt x="61731" y="286675"/>
              </a:cubicBezTo>
              <a:lnTo>
                <a:pt x="396228" y="286675"/>
              </a:lnTo>
              <a:cubicBezTo>
                <a:pt x="403406" y="286675"/>
                <a:pt x="409148" y="282374"/>
                <a:pt x="409148" y="276641"/>
              </a:cubicBezTo>
              <a:lnTo>
                <a:pt x="409148" y="262307"/>
              </a:lnTo>
              <a:cubicBezTo>
                <a:pt x="409148" y="256574"/>
                <a:pt x="403406" y="252274"/>
                <a:pt x="396228" y="252274"/>
              </a:cubicBezTo>
              <a:close/>
              <a:moveTo>
                <a:pt x="259845" y="170571"/>
              </a:moveTo>
              <a:cubicBezTo>
                <a:pt x="255538" y="170571"/>
                <a:pt x="254103" y="174871"/>
                <a:pt x="254103" y="180605"/>
              </a:cubicBezTo>
              <a:lnTo>
                <a:pt x="254103" y="196372"/>
              </a:lnTo>
              <a:cubicBezTo>
                <a:pt x="254103" y="200672"/>
                <a:pt x="255538" y="204972"/>
                <a:pt x="259845" y="204972"/>
              </a:cubicBezTo>
              <a:lnTo>
                <a:pt x="407713" y="204972"/>
              </a:lnTo>
              <a:cubicBezTo>
                <a:pt x="412019" y="204972"/>
                <a:pt x="413455" y="200672"/>
                <a:pt x="413455" y="196372"/>
              </a:cubicBezTo>
              <a:lnTo>
                <a:pt x="413455" y="180605"/>
              </a:lnTo>
              <a:cubicBezTo>
                <a:pt x="413455" y="174871"/>
                <a:pt x="412019" y="170571"/>
                <a:pt x="407713" y="170571"/>
              </a:cubicBezTo>
              <a:close/>
              <a:moveTo>
                <a:pt x="116284" y="131870"/>
              </a:moveTo>
              <a:lnTo>
                <a:pt x="116284" y="203539"/>
              </a:lnTo>
              <a:lnTo>
                <a:pt x="153610" y="203539"/>
              </a:lnTo>
              <a:lnTo>
                <a:pt x="153610" y="131870"/>
              </a:lnTo>
              <a:close/>
              <a:moveTo>
                <a:pt x="258409" y="114670"/>
              </a:moveTo>
              <a:cubicBezTo>
                <a:pt x="255538" y="114670"/>
                <a:pt x="252667" y="117537"/>
                <a:pt x="252667" y="123270"/>
              </a:cubicBezTo>
              <a:lnTo>
                <a:pt x="252667" y="139037"/>
              </a:lnTo>
              <a:cubicBezTo>
                <a:pt x="252667" y="143337"/>
                <a:pt x="255538" y="147637"/>
                <a:pt x="258409" y="147637"/>
              </a:cubicBezTo>
              <a:lnTo>
                <a:pt x="407713" y="147637"/>
              </a:lnTo>
              <a:cubicBezTo>
                <a:pt x="410584" y="147637"/>
                <a:pt x="413455" y="143337"/>
                <a:pt x="413455" y="139037"/>
              </a:cubicBezTo>
              <a:lnTo>
                <a:pt x="413455" y="123270"/>
              </a:lnTo>
              <a:cubicBezTo>
                <a:pt x="413455" y="117537"/>
                <a:pt x="410584" y="114670"/>
                <a:pt x="407713" y="114670"/>
              </a:cubicBezTo>
              <a:close/>
              <a:moveTo>
                <a:pt x="176580" y="97469"/>
              </a:moveTo>
              <a:lnTo>
                <a:pt x="176580" y="202106"/>
              </a:lnTo>
              <a:lnTo>
                <a:pt x="213906" y="202106"/>
              </a:lnTo>
              <a:lnTo>
                <a:pt x="213906" y="97469"/>
              </a:lnTo>
              <a:close/>
              <a:moveTo>
                <a:pt x="258409" y="55902"/>
              </a:moveTo>
              <a:cubicBezTo>
                <a:pt x="255538" y="55902"/>
                <a:pt x="252667" y="60202"/>
                <a:pt x="252667" y="65935"/>
              </a:cubicBezTo>
              <a:lnTo>
                <a:pt x="252667" y="81702"/>
              </a:lnTo>
              <a:cubicBezTo>
                <a:pt x="252667" y="86002"/>
                <a:pt x="255538" y="90303"/>
                <a:pt x="258409" y="90303"/>
              </a:cubicBezTo>
              <a:lnTo>
                <a:pt x="407713" y="90303"/>
              </a:lnTo>
              <a:cubicBezTo>
                <a:pt x="410584" y="90303"/>
                <a:pt x="412019" y="86002"/>
                <a:pt x="412019" y="81702"/>
              </a:cubicBezTo>
              <a:lnTo>
                <a:pt x="412019" y="65935"/>
              </a:lnTo>
              <a:cubicBezTo>
                <a:pt x="412019" y="60202"/>
                <a:pt x="410584" y="55902"/>
                <a:pt x="407713" y="55902"/>
              </a:cubicBezTo>
              <a:close/>
              <a:moveTo>
                <a:pt x="55989" y="44435"/>
              </a:moveTo>
              <a:lnTo>
                <a:pt x="55989" y="203539"/>
              </a:lnTo>
              <a:lnTo>
                <a:pt x="94750" y="203539"/>
              </a:lnTo>
              <a:lnTo>
                <a:pt x="94750" y="44435"/>
              </a:lnTo>
              <a:close/>
              <a:moveTo>
                <a:pt x="33019" y="0"/>
              </a:moveTo>
              <a:lnTo>
                <a:pt x="430682" y="0"/>
              </a:lnTo>
              <a:cubicBezTo>
                <a:pt x="449345" y="0"/>
                <a:pt x="463701" y="14334"/>
                <a:pt x="463701" y="32968"/>
              </a:cubicBezTo>
              <a:lnTo>
                <a:pt x="463701" y="445779"/>
              </a:lnTo>
              <a:lnTo>
                <a:pt x="364644" y="445779"/>
              </a:lnTo>
              <a:cubicBezTo>
                <a:pt x="345981" y="445779"/>
                <a:pt x="331625" y="460113"/>
                <a:pt x="331625" y="477313"/>
              </a:cubicBezTo>
              <a:lnTo>
                <a:pt x="331625" y="591983"/>
              </a:lnTo>
              <a:lnTo>
                <a:pt x="33019" y="591983"/>
              </a:lnTo>
              <a:cubicBezTo>
                <a:pt x="15792" y="591983"/>
                <a:pt x="0" y="577649"/>
                <a:pt x="0" y="560449"/>
              </a:cubicBezTo>
              <a:lnTo>
                <a:pt x="0" y="32968"/>
              </a:lnTo>
              <a:cubicBezTo>
                <a:pt x="0" y="14334"/>
                <a:pt x="15792" y="0"/>
                <a:pt x="33019" y="0"/>
              </a:cubicBezTo>
              <a:close/>
            </a:path>
          </a:pathLst>
        </a:custGeom>
        <a:solidFill>
          <a:schemeClr val="bg1"/>
        </a:solidFill>
        <a:ln>
          <a:noFill/>
        </a:ln>
        <a:effectLst>
          <a:outerShdw blurRad="304800" sx="102000" sy="102000" algn="ctr" rotWithShape="0">
            <a:prstClr val="black">
              <a:alpha val="16000"/>
            </a:prstClr>
          </a:outerShdw>
        </a:effectLst>
      </xdr:spPr>
      <xdr:txBody>
        <a:bodyPr wrap="square"/>
        <a:lstStyle/>
        <a:p>
          <a:endParaRPr lang="zh-CN" altLang="en-US"/>
        </a:p>
      </xdr:txBody>
    </xdr:sp>
    <xdr:clientData/>
  </xdr:twoCellAnchor>
  <xdr:twoCellAnchor>
    <xdr:from>
      <xdr:col>8</xdr:col>
      <xdr:colOff>381000</xdr:colOff>
      <xdr:row>21</xdr:row>
      <xdr:rowOff>30480</xdr:rowOff>
    </xdr:from>
    <xdr:to>
      <xdr:col>13</xdr:col>
      <xdr:colOff>76200</xdr:colOff>
      <xdr:row>27</xdr:row>
      <xdr:rowOff>7620</xdr:rowOff>
    </xdr:to>
    <xdr:sp macro="" textlink="">
      <xdr:nvSpPr>
        <xdr:cNvPr id="7" name="文本框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8389620" y="4183380"/>
          <a:ext cx="2743200" cy="107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800">
              <a:solidFill>
                <a:srgbClr val="00B050"/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2017</a:t>
          </a:r>
          <a:r>
            <a:rPr lang="zh-CN" altLang="en-US" sz="1800">
              <a:solidFill>
                <a:srgbClr val="00B050"/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年完成销量目标</a:t>
          </a:r>
          <a:endParaRPr lang="en-US" altLang="zh-CN" sz="1800">
            <a:solidFill>
              <a:srgbClr val="00B050"/>
            </a:solidFill>
            <a:latin typeface="迷你简准圆" panose="03000509000000000000" pitchFamily="65" charset="-122"/>
            <a:ea typeface="迷你简准圆" panose="03000509000000000000" pitchFamily="65" charset="-122"/>
          </a:endParaRP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对比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2016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年增值率为：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28.58%</a:t>
          </a: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超额完成预计目标，增值率为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1.19%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76200</xdr:rowOff>
    </xdr:from>
    <xdr:to>
      <xdr:col>6</xdr:col>
      <xdr:colOff>7620</xdr:colOff>
      <xdr:row>44</xdr:row>
      <xdr:rowOff>137160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40</xdr:row>
      <xdr:rowOff>121920</xdr:rowOff>
    </xdr:from>
    <xdr:to>
      <xdr:col>6</xdr:col>
      <xdr:colOff>15240</xdr:colOff>
      <xdr:row>58</xdr:row>
      <xdr:rowOff>114300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45720</xdr:colOff>
      <xdr:row>1</xdr:row>
      <xdr:rowOff>152400</xdr:rowOff>
    </xdr:from>
    <xdr:to>
      <xdr:col>13</xdr:col>
      <xdr:colOff>350520</xdr:colOff>
      <xdr:row>16</xdr:row>
      <xdr:rowOff>152400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68580</xdr:colOff>
      <xdr:row>17</xdr:row>
      <xdr:rowOff>38100</xdr:rowOff>
    </xdr:from>
    <xdr:to>
      <xdr:col>13</xdr:col>
      <xdr:colOff>365760</xdr:colOff>
      <xdr:row>31</xdr:row>
      <xdr:rowOff>114300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858000" y="3764280"/>
          <a:ext cx="4564380" cy="2636520"/>
        </a:xfrm>
        <a:prstGeom prst="rect">
          <a:avLst/>
        </a:prstGeom>
        <a:solidFill>
          <a:srgbClr val="FF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6</xdr:col>
      <xdr:colOff>525779</xdr:colOff>
      <xdr:row>20</xdr:row>
      <xdr:rowOff>160020</xdr:rowOff>
    </xdr:from>
    <xdr:to>
      <xdr:col>8</xdr:col>
      <xdr:colOff>225832</xdr:colOff>
      <xdr:row>27</xdr:row>
      <xdr:rowOff>53425</xdr:rowOff>
    </xdr:to>
    <xdr:sp macro="" textlink="">
      <xdr:nvSpPr>
        <xdr:cNvPr id="6" name="statistical-document_13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/>
        </xdr:cNvSpPr>
      </xdr:nvSpPr>
      <xdr:spPr bwMode="auto">
        <a:xfrm>
          <a:off x="7315199" y="4434840"/>
          <a:ext cx="919253" cy="1173565"/>
        </a:xfrm>
        <a:custGeom>
          <a:avLst/>
          <a:gdLst>
            <a:gd name="connsiteX0" fmla="*/ 463701 w 463701"/>
            <a:gd name="connsiteY0" fmla="*/ 471517 h 591983"/>
            <a:gd name="connsiteX1" fmla="*/ 364616 w 463701"/>
            <a:gd name="connsiteY1" fmla="*/ 591983 h 591983"/>
            <a:gd name="connsiteX2" fmla="*/ 364616 w 463701"/>
            <a:gd name="connsiteY2" fmla="*/ 505936 h 591983"/>
            <a:gd name="connsiteX3" fmla="*/ 396209 w 463701"/>
            <a:gd name="connsiteY3" fmla="*/ 474385 h 591983"/>
            <a:gd name="connsiteX4" fmla="*/ 54553 w 463701"/>
            <a:gd name="connsiteY4" fmla="*/ 454379 h 591983"/>
            <a:gd name="connsiteX5" fmla="*/ 48811 w 463701"/>
            <a:gd name="connsiteY5" fmla="*/ 462979 h 591983"/>
            <a:gd name="connsiteX6" fmla="*/ 48811 w 463701"/>
            <a:gd name="connsiteY6" fmla="*/ 478747 h 591983"/>
            <a:gd name="connsiteX7" fmla="*/ 54553 w 463701"/>
            <a:gd name="connsiteY7" fmla="*/ 487347 h 591983"/>
            <a:gd name="connsiteX8" fmla="*/ 232569 w 463701"/>
            <a:gd name="connsiteY8" fmla="*/ 487347 h 591983"/>
            <a:gd name="connsiteX9" fmla="*/ 238311 w 463701"/>
            <a:gd name="connsiteY9" fmla="*/ 478747 h 591983"/>
            <a:gd name="connsiteX10" fmla="*/ 238311 w 463701"/>
            <a:gd name="connsiteY10" fmla="*/ 462979 h 591983"/>
            <a:gd name="connsiteX11" fmla="*/ 232569 w 463701"/>
            <a:gd name="connsiteY11" fmla="*/ 454379 h 591983"/>
            <a:gd name="connsiteX12" fmla="*/ 61731 w 463701"/>
            <a:gd name="connsiteY12" fmla="*/ 387011 h 591983"/>
            <a:gd name="connsiteX13" fmla="*/ 48811 w 463701"/>
            <a:gd name="connsiteY13" fmla="*/ 395611 h 591983"/>
            <a:gd name="connsiteX14" fmla="*/ 48811 w 463701"/>
            <a:gd name="connsiteY14" fmla="*/ 411378 h 591983"/>
            <a:gd name="connsiteX15" fmla="*/ 61731 w 463701"/>
            <a:gd name="connsiteY15" fmla="*/ 421412 h 591983"/>
            <a:gd name="connsiteX16" fmla="*/ 396228 w 463701"/>
            <a:gd name="connsiteY16" fmla="*/ 421412 h 591983"/>
            <a:gd name="connsiteX17" fmla="*/ 409148 w 463701"/>
            <a:gd name="connsiteY17" fmla="*/ 411378 h 591983"/>
            <a:gd name="connsiteX18" fmla="*/ 409148 w 463701"/>
            <a:gd name="connsiteY18" fmla="*/ 395611 h 591983"/>
            <a:gd name="connsiteX19" fmla="*/ 396228 w 463701"/>
            <a:gd name="connsiteY19" fmla="*/ 387011 h 591983"/>
            <a:gd name="connsiteX20" fmla="*/ 61731 w 463701"/>
            <a:gd name="connsiteY20" fmla="*/ 319642 h 591983"/>
            <a:gd name="connsiteX21" fmla="*/ 48811 w 463701"/>
            <a:gd name="connsiteY21" fmla="*/ 328242 h 591983"/>
            <a:gd name="connsiteX22" fmla="*/ 48811 w 463701"/>
            <a:gd name="connsiteY22" fmla="*/ 344010 h 591983"/>
            <a:gd name="connsiteX23" fmla="*/ 61731 w 463701"/>
            <a:gd name="connsiteY23" fmla="*/ 352610 h 591983"/>
            <a:gd name="connsiteX24" fmla="*/ 396228 w 463701"/>
            <a:gd name="connsiteY24" fmla="*/ 352610 h 591983"/>
            <a:gd name="connsiteX25" fmla="*/ 409148 w 463701"/>
            <a:gd name="connsiteY25" fmla="*/ 344010 h 591983"/>
            <a:gd name="connsiteX26" fmla="*/ 409148 w 463701"/>
            <a:gd name="connsiteY26" fmla="*/ 328242 h 591983"/>
            <a:gd name="connsiteX27" fmla="*/ 396228 w 463701"/>
            <a:gd name="connsiteY27" fmla="*/ 319642 h 591983"/>
            <a:gd name="connsiteX28" fmla="*/ 61731 w 463701"/>
            <a:gd name="connsiteY28" fmla="*/ 252274 h 591983"/>
            <a:gd name="connsiteX29" fmla="*/ 48811 w 463701"/>
            <a:gd name="connsiteY29" fmla="*/ 262307 h 591983"/>
            <a:gd name="connsiteX30" fmla="*/ 48811 w 463701"/>
            <a:gd name="connsiteY30" fmla="*/ 276641 h 591983"/>
            <a:gd name="connsiteX31" fmla="*/ 61731 w 463701"/>
            <a:gd name="connsiteY31" fmla="*/ 286675 h 591983"/>
            <a:gd name="connsiteX32" fmla="*/ 396228 w 463701"/>
            <a:gd name="connsiteY32" fmla="*/ 286675 h 591983"/>
            <a:gd name="connsiteX33" fmla="*/ 409148 w 463701"/>
            <a:gd name="connsiteY33" fmla="*/ 276641 h 591983"/>
            <a:gd name="connsiteX34" fmla="*/ 409148 w 463701"/>
            <a:gd name="connsiteY34" fmla="*/ 262307 h 591983"/>
            <a:gd name="connsiteX35" fmla="*/ 396228 w 463701"/>
            <a:gd name="connsiteY35" fmla="*/ 252274 h 591983"/>
            <a:gd name="connsiteX36" fmla="*/ 259845 w 463701"/>
            <a:gd name="connsiteY36" fmla="*/ 170571 h 591983"/>
            <a:gd name="connsiteX37" fmla="*/ 254103 w 463701"/>
            <a:gd name="connsiteY37" fmla="*/ 180605 h 591983"/>
            <a:gd name="connsiteX38" fmla="*/ 254103 w 463701"/>
            <a:gd name="connsiteY38" fmla="*/ 196372 h 591983"/>
            <a:gd name="connsiteX39" fmla="*/ 259845 w 463701"/>
            <a:gd name="connsiteY39" fmla="*/ 204972 h 591983"/>
            <a:gd name="connsiteX40" fmla="*/ 407713 w 463701"/>
            <a:gd name="connsiteY40" fmla="*/ 204972 h 591983"/>
            <a:gd name="connsiteX41" fmla="*/ 413455 w 463701"/>
            <a:gd name="connsiteY41" fmla="*/ 196372 h 591983"/>
            <a:gd name="connsiteX42" fmla="*/ 413455 w 463701"/>
            <a:gd name="connsiteY42" fmla="*/ 180605 h 591983"/>
            <a:gd name="connsiteX43" fmla="*/ 407713 w 463701"/>
            <a:gd name="connsiteY43" fmla="*/ 170571 h 591983"/>
            <a:gd name="connsiteX44" fmla="*/ 116284 w 463701"/>
            <a:gd name="connsiteY44" fmla="*/ 131870 h 591983"/>
            <a:gd name="connsiteX45" fmla="*/ 116284 w 463701"/>
            <a:gd name="connsiteY45" fmla="*/ 203539 h 591983"/>
            <a:gd name="connsiteX46" fmla="*/ 153610 w 463701"/>
            <a:gd name="connsiteY46" fmla="*/ 203539 h 591983"/>
            <a:gd name="connsiteX47" fmla="*/ 153610 w 463701"/>
            <a:gd name="connsiteY47" fmla="*/ 131870 h 591983"/>
            <a:gd name="connsiteX48" fmla="*/ 258409 w 463701"/>
            <a:gd name="connsiteY48" fmla="*/ 114670 h 591983"/>
            <a:gd name="connsiteX49" fmla="*/ 252667 w 463701"/>
            <a:gd name="connsiteY49" fmla="*/ 123270 h 591983"/>
            <a:gd name="connsiteX50" fmla="*/ 252667 w 463701"/>
            <a:gd name="connsiteY50" fmla="*/ 139037 h 591983"/>
            <a:gd name="connsiteX51" fmla="*/ 258409 w 463701"/>
            <a:gd name="connsiteY51" fmla="*/ 147637 h 591983"/>
            <a:gd name="connsiteX52" fmla="*/ 407713 w 463701"/>
            <a:gd name="connsiteY52" fmla="*/ 147637 h 591983"/>
            <a:gd name="connsiteX53" fmla="*/ 413455 w 463701"/>
            <a:gd name="connsiteY53" fmla="*/ 139037 h 591983"/>
            <a:gd name="connsiteX54" fmla="*/ 413455 w 463701"/>
            <a:gd name="connsiteY54" fmla="*/ 123270 h 591983"/>
            <a:gd name="connsiteX55" fmla="*/ 407713 w 463701"/>
            <a:gd name="connsiteY55" fmla="*/ 114670 h 591983"/>
            <a:gd name="connsiteX56" fmla="*/ 176580 w 463701"/>
            <a:gd name="connsiteY56" fmla="*/ 97469 h 591983"/>
            <a:gd name="connsiteX57" fmla="*/ 176580 w 463701"/>
            <a:gd name="connsiteY57" fmla="*/ 202106 h 591983"/>
            <a:gd name="connsiteX58" fmla="*/ 213906 w 463701"/>
            <a:gd name="connsiteY58" fmla="*/ 202106 h 591983"/>
            <a:gd name="connsiteX59" fmla="*/ 213906 w 463701"/>
            <a:gd name="connsiteY59" fmla="*/ 97469 h 591983"/>
            <a:gd name="connsiteX60" fmla="*/ 258409 w 463701"/>
            <a:gd name="connsiteY60" fmla="*/ 55902 h 591983"/>
            <a:gd name="connsiteX61" fmla="*/ 252667 w 463701"/>
            <a:gd name="connsiteY61" fmla="*/ 65935 h 591983"/>
            <a:gd name="connsiteX62" fmla="*/ 252667 w 463701"/>
            <a:gd name="connsiteY62" fmla="*/ 81702 h 591983"/>
            <a:gd name="connsiteX63" fmla="*/ 258409 w 463701"/>
            <a:gd name="connsiteY63" fmla="*/ 90303 h 591983"/>
            <a:gd name="connsiteX64" fmla="*/ 407713 w 463701"/>
            <a:gd name="connsiteY64" fmla="*/ 90303 h 591983"/>
            <a:gd name="connsiteX65" fmla="*/ 412019 w 463701"/>
            <a:gd name="connsiteY65" fmla="*/ 81702 h 591983"/>
            <a:gd name="connsiteX66" fmla="*/ 412019 w 463701"/>
            <a:gd name="connsiteY66" fmla="*/ 65935 h 591983"/>
            <a:gd name="connsiteX67" fmla="*/ 407713 w 463701"/>
            <a:gd name="connsiteY67" fmla="*/ 55902 h 591983"/>
            <a:gd name="connsiteX68" fmla="*/ 55989 w 463701"/>
            <a:gd name="connsiteY68" fmla="*/ 44435 h 591983"/>
            <a:gd name="connsiteX69" fmla="*/ 55989 w 463701"/>
            <a:gd name="connsiteY69" fmla="*/ 203539 h 591983"/>
            <a:gd name="connsiteX70" fmla="*/ 94750 w 463701"/>
            <a:gd name="connsiteY70" fmla="*/ 203539 h 591983"/>
            <a:gd name="connsiteX71" fmla="*/ 94750 w 463701"/>
            <a:gd name="connsiteY71" fmla="*/ 44435 h 591983"/>
            <a:gd name="connsiteX72" fmla="*/ 33019 w 463701"/>
            <a:gd name="connsiteY72" fmla="*/ 0 h 591983"/>
            <a:gd name="connsiteX73" fmla="*/ 430682 w 463701"/>
            <a:gd name="connsiteY73" fmla="*/ 0 h 591983"/>
            <a:gd name="connsiteX74" fmla="*/ 463701 w 463701"/>
            <a:gd name="connsiteY74" fmla="*/ 32968 h 591983"/>
            <a:gd name="connsiteX75" fmla="*/ 463701 w 463701"/>
            <a:gd name="connsiteY75" fmla="*/ 445779 h 591983"/>
            <a:gd name="connsiteX76" fmla="*/ 364644 w 463701"/>
            <a:gd name="connsiteY76" fmla="*/ 445779 h 591983"/>
            <a:gd name="connsiteX77" fmla="*/ 331625 w 463701"/>
            <a:gd name="connsiteY77" fmla="*/ 477313 h 591983"/>
            <a:gd name="connsiteX78" fmla="*/ 331625 w 463701"/>
            <a:gd name="connsiteY78" fmla="*/ 591983 h 591983"/>
            <a:gd name="connsiteX79" fmla="*/ 33019 w 463701"/>
            <a:gd name="connsiteY79" fmla="*/ 591983 h 591983"/>
            <a:gd name="connsiteX80" fmla="*/ 0 w 463701"/>
            <a:gd name="connsiteY80" fmla="*/ 560449 h 591983"/>
            <a:gd name="connsiteX81" fmla="*/ 0 w 463701"/>
            <a:gd name="connsiteY81" fmla="*/ 32968 h 591983"/>
            <a:gd name="connsiteX82" fmla="*/ 33019 w 463701"/>
            <a:gd name="connsiteY82" fmla="*/ 0 h 591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</a:cxnLst>
          <a:rect l="l" t="t" r="r" b="b"/>
          <a:pathLst>
            <a:path w="463701" h="591983">
              <a:moveTo>
                <a:pt x="463701" y="471517"/>
              </a:moveTo>
              <a:lnTo>
                <a:pt x="364616" y="591983"/>
              </a:lnTo>
              <a:lnTo>
                <a:pt x="364616" y="505936"/>
              </a:lnTo>
              <a:cubicBezTo>
                <a:pt x="364616" y="488726"/>
                <a:pt x="378976" y="474385"/>
                <a:pt x="396209" y="474385"/>
              </a:cubicBezTo>
              <a:close/>
              <a:moveTo>
                <a:pt x="54553" y="454379"/>
              </a:moveTo>
              <a:cubicBezTo>
                <a:pt x="51682" y="454379"/>
                <a:pt x="48811" y="458679"/>
                <a:pt x="48811" y="462979"/>
              </a:cubicBezTo>
              <a:lnTo>
                <a:pt x="48811" y="478747"/>
              </a:lnTo>
              <a:cubicBezTo>
                <a:pt x="48811" y="484480"/>
                <a:pt x="51682" y="487347"/>
                <a:pt x="54553" y="487347"/>
              </a:cubicBezTo>
              <a:lnTo>
                <a:pt x="232569" y="487347"/>
              </a:lnTo>
              <a:cubicBezTo>
                <a:pt x="235440" y="487347"/>
                <a:pt x="238311" y="484480"/>
                <a:pt x="238311" y="478747"/>
              </a:cubicBezTo>
              <a:lnTo>
                <a:pt x="238311" y="462979"/>
              </a:lnTo>
              <a:cubicBezTo>
                <a:pt x="238311" y="458679"/>
                <a:pt x="235440" y="454379"/>
                <a:pt x="232569" y="454379"/>
              </a:cubicBezTo>
              <a:close/>
              <a:moveTo>
                <a:pt x="61731" y="387011"/>
              </a:moveTo>
              <a:cubicBezTo>
                <a:pt x="54553" y="387011"/>
                <a:pt x="48811" y="391311"/>
                <a:pt x="48811" y="395611"/>
              </a:cubicBezTo>
              <a:lnTo>
                <a:pt x="48811" y="411378"/>
              </a:lnTo>
              <a:cubicBezTo>
                <a:pt x="48811" y="417112"/>
                <a:pt x="54553" y="421412"/>
                <a:pt x="61731" y="421412"/>
              </a:cubicBezTo>
              <a:lnTo>
                <a:pt x="396228" y="421412"/>
              </a:lnTo>
              <a:cubicBezTo>
                <a:pt x="403406" y="421412"/>
                <a:pt x="409148" y="417112"/>
                <a:pt x="409148" y="411378"/>
              </a:cubicBezTo>
              <a:lnTo>
                <a:pt x="409148" y="395611"/>
              </a:lnTo>
              <a:cubicBezTo>
                <a:pt x="409148" y="391311"/>
                <a:pt x="403406" y="387011"/>
                <a:pt x="396228" y="387011"/>
              </a:cubicBezTo>
              <a:close/>
              <a:moveTo>
                <a:pt x="61731" y="319642"/>
              </a:moveTo>
              <a:cubicBezTo>
                <a:pt x="54553" y="319642"/>
                <a:pt x="48811" y="323942"/>
                <a:pt x="48811" y="328242"/>
              </a:cubicBezTo>
              <a:lnTo>
                <a:pt x="48811" y="344010"/>
              </a:lnTo>
              <a:cubicBezTo>
                <a:pt x="48811" y="348310"/>
                <a:pt x="54553" y="352610"/>
                <a:pt x="61731" y="352610"/>
              </a:cubicBezTo>
              <a:lnTo>
                <a:pt x="396228" y="352610"/>
              </a:lnTo>
              <a:cubicBezTo>
                <a:pt x="403406" y="352610"/>
                <a:pt x="409148" y="348310"/>
                <a:pt x="409148" y="344010"/>
              </a:cubicBezTo>
              <a:lnTo>
                <a:pt x="409148" y="328242"/>
              </a:lnTo>
              <a:cubicBezTo>
                <a:pt x="409148" y="323942"/>
                <a:pt x="403406" y="319642"/>
                <a:pt x="396228" y="319642"/>
              </a:cubicBezTo>
              <a:close/>
              <a:moveTo>
                <a:pt x="61731" y="252274"/>
              </a:moveTo>
              <a:cubicBezTo>
                <a:pt x="54553" y="252274"/>
                <a:pt x="48811" y="256574"/>
                <a:pt x="48811" y="262307"/>
              </a:cubicBezTo>
              <a:lnTo>
                <a:pt x="48811" y="276641"/>
              </a:lnTo>
              <a:cubicBezTo>
                <a:pt x="48811" y="282374"/>
                <a:pt x="54553" y="286675"/>
                <a:pt x="61731" y="286675"/>
              </a:cubicBezTo>
              <a:lnTo>
                <a:pt x="396228" y="286675"/>
              </a:lnTo>
              <a:cubicBezTo>
                <a:pt x="403406" y="286675"/>
                <a:pt x="409148" y="282374"/>
                <a:pt x="409148" y="276641"/>
              </a:cubicBezTo>
              <a:lnTo>
                <a:pt x="409148" y="262307"/>
              </a:lnTo>
              <a:cubicBezTo>
                <a:pt x="409148" y="256574"/>
                <a:pt x="403406" y="252274"/>
                <a:pt x="396228" y="252274"/>
              </a:cubicBezTo>
              <a:close/>
              <a:moveTo>
                <a:pt x="259845" y="170571"/>
              </a:moveTo>
              <a:cubicBezTo>
                <a:pt x="255538" y="170571"/>
                <a:pt x="254103" y="174871"/>
                <a:pt x="254103" y="180605"/>
              </a:cubicBezTo>
              <a:lnTo>
                <a:pt x="254103" y="196372"/>
              </a:lnTo>
              <a:cubicBezTo>
                <a:pt x="254103" y="200672"/>
                <a:pt x="255538" y="204972"/>
                <a:pt x="259845" y="204972"/>
              </a:cubicBezTo>
              <a:lnTo>
                <a:pt x="407713" y="204972"/>
              </a:lnTo>
              <a:cubicBezTo>
                <a:pt x="412019" y="204972"/>
                <a:pt x="413455" y="200672"/>
                <a:pt x="413455" y="196372"/>
              </a:cubicBezTo>
              <a:lnTo>
                <a:pt x="413455" y="180605"/>
              </a:lnTo>
              <a:cubicBezTo>
                <a:pt x="413455" y="174871"/>
                <a:pt x="412019" y="170571"/>
                <a:pt x="407713" y="170571"/>
              </a:cubicBezTo>
              <a:close/>
              <a:moveTo>
                <a:pt x="116284" y="131870"/>
              </a:moveTo>
              <a:lnTo>
                <a:pt x="116284" y="203539"/>
              </a:lnTo>
              <a:lnTo>
                <a:pt x="153610" y="203539"/>
              </a:lnTo>
              <a:lnTo>
                <a:pt x="153610" y="131870"/>
              </a:lnTo>
              <a:close/>
              <a:moveTo>
                <a:pt x="258409" y="114670"/>
              </a:moveTo>
              <a:cubicBezTo>
                <a:pt x="255538" y="114670"/>
                <a:pt x="252667" y="117537"/>
                <a:pt x="252667" y="123270"/>
              </a:cubicBezTo>
              <a:lnTo>
                <a:pt x="252667" y="139037"/>
              </a:lnTo>
              <a:cubicBezTo>
                <a:pt x="252667" y="143337"/>
                <a:pt x="255538" y="147637"/>
                <a:pt x="258409" y="147637"/>
              </a:cubicBezTo>
              <a:lnTo>
                <a:pt x="407713" y="147637"/>
              </a:lnTo>
              <a:cubicBezTo>
                <a:pt x="410584" y="147637"/>
                <a:pt x="413455" y="143337"/>
                <a:pt x="413455" y="139037"/>
              </a:cubicBezTo>
              <a:lnTo>
                <a:pt x="413455" y="123270"/>
              </a:lnTo>
              <a:cubicBezTo>
                <a:pt x="413455" y="117537"/>
                <a:pt x="410584" y="114670"/>
                <a:pt x="407713" y="114670"/>
              </a:cubicBezTo>
              <a:close/>
              <a:moveTo>
                <a:pt x="176580" y="97469"/>
              </a:moveTo>
              <a:lnTo>
                <a:pt x="176580" y="202106"/>
              </a:lnTo>
              <a:lnTo>
                <a:pt x="213906" y="202106"/>
              </a:lnTo>
              <a:lnTo>
                <a:pt x="213906" y="97469"/>
              </a:lnTo>
              <a:close/>
              <a:moveTo>
                <a:pt x="258409" y="55902"/>
              </a:moveTo>
              <a:cubicBezTo>
                <a:pt x="255538" y="55902"/>
                <a:pt x="252667" y="60202"/>
                <a:pt x="252667" y="65935"/>
              </a:cubicBezTo>
              <a:lnTo>
                <a:pt x="252667" y="81702"/>
              </a:lnTo>
              <a:cubicBezTo>
                <a:pt x="252667" y="86002"/>
                <a:pt x="255538" y="90303"/>
                <a:pt x="258409" y="90303"/>
              </a:cubicBezTo>
              <a:lnTo>
                <a:pt x="407713" y="90303"/>
              </a:lnTo>
              <a:cubicBezTo>
                <a:pt x="410584" y="90303"/>
                <a:pt x="412019" y="86002"/>
                <a:pt x="412019" y="81702"/>
              </a:cubicBezTo>
              <a:lnTo>
                <a:pt x="412019" y="65935"/>
              </a:lnTo>
              <a:cubicBezTo>
                <a:pt x="412019" y="60202"/>
                <a:pt x="410584" y="55902"/>
                <a:pt x="407713" y="55902"/>
              </a:cubicBezTo>
              <a:close/>
              <a:moveTo>
                <a:pt x="55989" y="44435"/>
              </a:moveTo>
              <a:lnTo>
                <a:pt x="55989" y="203539"/>
              </a:lnTo>
              <a:lnTo>
                <a:pt x="94750" y="203539"/>
              </a:lnTo>
              <a:lnTo>
                <a:pt x="94750" y="44435"/>
              </a:lnTo>
              <a:close/>
              <a:moveTo>
                <a:pt x="33019" y="0"/>
              </a:moveTo>
              <a:lnTo>
                <a:pt x="430682" y="0"/>
              </a:lnTo>
              <a:cubicBezTo>
                <a:pt x="449345" y="0"/>
                <a:pt x="463701" y="14334"/>
                <a:pt x="463701" y="32968"/>
              </a:cubicBezTo>
              <a:lnTo>
                <a:pt x="463701" y="445779"/>
              </a:lnTo>
              <a:lnTo>
                <a:pt x="364644" y="445779"/>
              </a:lnTo>
              <a:cubicBezTo>
                <a:pt x="345981" y="445779"/>
                <a:pt x="331625" y="460113"/>
                <a:pt x="331625" y="477313"/>
              </a:cubicBezTo>
              <a:lnTo>
                <a:pt x="331625" y="591983"/>
              </a:lnTo>
              <a:lnTo>
                <a:pt x="33019" y="591983"/>
              </a:lnTo>
              <a:cubicBezTo>
                <a:pt x="15792" y="591983"/>
                <a:pt x="0" y="577649"/>
                <a:pt x="0" y="560449"/>
              </a:cubicBezTo>
              <a:lnTo>
                <a:pt x="0" y="32968"/>
              </a:lnTo>
              <a:cubicBezTo>
                <a:pt x="0" y="14334"/>
                <a:pt x="15792" y="0"/>
                <a:pt x="33019" y="0"/>
              </a:cubicBezTo>
              <a:close/>
            </a:path>
          </a:pathLst>
        </a:custGeom>
        <a:solidFill>
          <a:schemeClr val="bg1"/>
        </a:solidFill>
        <a:ln>
          <a:noFill/>
        </a:ln>
        <a:effectLst>
          <a:outerShdw blurRad="304800" sx="102000" sy="102000" algn="ctr" rotWithShape="0">
            <a:prstClr val="black">
              <a:alpha val="16000"/>
            </a:prstClr>
          </a:outerShdw>
        </a:effectLst>
      </xdr:spPr>
      <xdr:txBody>
        <a:bodyPr wrap="square"/>
        <a:lstStyle/>
        <a:p>
          <a:endParaRPr lang="zh-CN" altLang="en-US"/>
        </a:p>
      </xdr:txBody>
    </xdr:sp>
    <xdr:clientData/>
  </xdr:twoCellAnchor>
  <xdr:twoCellAnchor>
    <xdr:from>
      <xdr:col>8</xdr:col>
      <xdr:colOff>381000</xdr:colOff>
      <xdr:row>21</xdr:row>
      <xdr:rowOff>30480</xdr:rowOff>
    </xdr:from>
    <xdr:to>
      <xdr:col>13</xdr:col>
      <xdr:colOff>76200</xdr:colOff>
      <xdr:row>27</xdr:row>
      <xdr:rowOff>7620</xdr:rowOff>
    </xdr:to>
    <xdr:sp macro="" textlink="">
      <xdr:nvSpPr>
        <xdr:cNvPr id="7" name="文本框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89620" y="4488180"/>
          <a:ext cx="2743200" cy="107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8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2017</a:t>
          </a:r>
          <a:r>
            <a:rPr lang="zh-CN" altLang="en-US" sz="18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年完成销量目标</a:t>
          </a:r>
          <a:endParaRPr lang="en-US" altLang="zh-CN" sz="1800">
            <a:solidFill>
              <a:schemeClr val="tx1">
                <a:lumMod val="75000"/>
                <a:lumOff val="25000"/>
              </a:schemeClr>
            </a:solidFill>
            <a:latin typeface="迷你简准圆" panose="03000509000000000000" pitchFamily="65" charset="-122"/>
            <a:ea typeface="迷你简准圆" panose="03000509000000000000" pitchFamily="65" charset="-122"/>
          </a:endParaRP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对比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2016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年增值率为：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28.58%</a:t>
          </a: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超额完成预计目标，增值率为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1.19%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76200</xdr:rowOff>
    </xdr:from>
    <xdr:to>
      <xdr:col>6</xdr:col>
      <xdr:colOff>7620</xdr:colOff>
      <xdr:row>44</xdr:row>
      <xdr:rowOff>137160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40</xdr:row>
      <xdr:rowOff>121920</xdr:rowOff>
    </xdr:from>
    <xdr:to>
      <xdr:col>6</xdr:col>
      <xdr:colOff>15240</xdr:colOff>
      <xdr:row>58</xdr:row>
      <xdr:rowOff>114300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45720</xdr:colOff>
      <xdr:row>1</xdr:row>
      <xdr:rowOff>152400</xdr:rowOff>
    </xdr:from>
    <xdr:to>
      <xdr:col>13</xdr:col>
      <xdr:colOff>350520</xdr:colOff>
      <xdr:row>16</xdr:row>
      <xdr:rowOff>152400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68580</xdr:colOff>
      <xdr:row>17</xdr:row>
      <xdr:rowOff>38100</xdr:rowOff>
    </xdr:from>
    <xdr:to>
      <xdr:col>13</xdr:col>
      <xdr:colOff>365760</xdr:colOff>
      <xdr:row>31</xdr:row>
      <xdr:rowOff>114300</xdr:rowOff>
    </xdr:to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858000" y="3764280"/>
          <a:ext cx="4564380" cy="2636520"/>
        </a:xfrm>
        <a:prstGeom prst="rect">
          <a:avLst/>
        </a:prstGeom>
        <a:solidFill>
          <a:srgbClr val="FF66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6</xdr:col>
      <xdr:colOff>525779</xdr:colOff>
      <xdr:row>20</xdr:row>
      <xdr:rowOff>160020</xdr:rowOff>
    </xdr:from>
    <xdr:to>
      <xdr:col>8</xdr:col>
      <xdr:colOff>225832</xdr:colOff>
      <xdr:row>27</xdr:row>
      <xdr:rowOff>53425</xdr:rowOff>
    </xdr:to>
    <xdr:sp macro="" textlink="">
      <xdr:nvSpPr>
        <xdr:cNvPr id="6" name="statistical-document_130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/>
        </xdr:cNvSpPr>
      </xdr:nvSpPr>
      <xdr:spPr bwMode="auto">
        <a:xfrm>
          <a:off x="7315199" y="4434840"/>
          <a:ext cx="919253" cy="1173565"/>
        </a:xfrm>
        <a:custGeom>
          <a:avLst/>
          <a:gdLst>
            <a:gd name="connsiteX0" fmla="*/ 463701 w 463701"/>
            <a:gd name="connsiteY0" fmla="*/ 471517 h 591983"/>
            <a:gd name="connsiteX1" fmla="*/ 364616 w 463701"/>
            <a:gd name="connsiteY1" fmla="*/ 591983 h 591983"/>
            <a:gd name="connsiteX2" fmla="*/ 364616 w 463701"/>
            <a:gd name="connsiteY2" fmla="*/ 505936 h 591983"/>
            <a:gd name="connsiteX3" fmla="*/ 396209 w 463701"/>
            <a:gd name="connsiteY3" fmla="*/ 474385 h 591983"/>
            <a:gd name="connsiteX4" fmla="*/ 54553 w 463701"/>
            <a:gd name="connsiteY4" fmla="*/ 454379 h 591983"/>
            <a:gd name="connsiteX5" fmla="*/ 48811 w 463701"/>
            <a:gd name="connsiteY5" fmla="*/ 462979 h 591983"/>
            <a:gd name="connsiteX6" fmla="*/ 48811 w 463701"/>
            <a:gd name="connsiteY6" fmla="*/ 478747 h 591983"/>
            <a:gd name="connsiteX7" fmla="*/ 54553 w 463701"/>
            <a:gd name="connsiteY7" fmla="*/ 487347 h 591983"/>
            <a:gd name="connsiteX8" fmla="*/ 232569 w 463701"/>
            <a:gd name="connsiteY8" fmla="*/ 487347 h 591983"/>
            <a:gd name="connsiteX9" fmla="*/ 238311 w 463701"/>
            <a:gd name="connsiteY9" fmla="*/ 478747 h 591983"/>
            <a:gd name="connsiteX10" fmla="*/ 238311 w 463701"/>
            <a:gd name="connsiteY10" fmla="*/ 462979 h 591983"/>
            <a:gd name="connsiteX11" fmla="*/ 232569 w 463701"/>
            <a:gd name="connsiteY11" fmla="*/ 454379 h 591983"/>
            <a:gd name="connsiteX12" fmla="*/ 61731 w 463701"/>
            <a:gd name="connsiteY12" fmla="*/ 387011 h 591983"/>
            <a:gd name="connsiteX13" fmla="*/ 48811 w 463701"/>
            <a:gd name="connsiteY13" fmla="*/ 395611 h 591983"/>
            <a:gd name="connsiteX14" fmla="*/ 48811 w 463701"/>
            <a:gd name="connsiteY14" fmla="*/ 411378 h 591983"/>
            <a:gd name="connsiteX15" fmla="*/ 61731 w 463701"/>
            <a:gd name="connsiteY15" fmla="*/ 421412 h 591983"/>
            <a:gd name="connsiteX16" fmla="*/ 396228 w 463701"/>
            <a:gd name="connsiteY16" fmla="*/ 421412 h 591983"/>
            <a:gd name="connsiteX17" fmla="*/ 409148 w 463701"/>
            <a:gd name="connsiteY17" fmla="*/ 411378 h 591983"/>
            <a:gd name="connsiteX18" fmla="*/ 409148 w 463701"/>
            <a:gd name="connsiteY18" fmla="*/ 395611 h 591983"/>
            <a:gd name="connsiteX19" fmla="*/ 396228 w 463701"/>
            <a:gd name="connsiteY19" fmla="*/ 387011 h 591983"/>
            <a:gd name="connsiteX20" fmla="*/ 61731 w 463701"/>
            <a:gd name="connsiteY20" fmla="*/ 319642 h 591983"/>
            <a:gd name="connsiteX21" fmla="*/ 48811 w 463701"/>
            <a:gd name="connsiteY21" fmla="*/ 328242 h 591983"/>
            <a:gd name="connsiteX22" fmla="*/ 48811 w 463701"/>
            <a:gd name="connsiteY22" fmla="*/ 344010 h 591983"/>
            <a:gd name="connsiteX23" fmla="*/ 61731 w 463701"/>
            <a:gd name="connsiteY23" fmla="*/ 352610 h 591983"/>
            <a:gd name="connsiteX24" fmla="*/ 396228 w 463701"/>
            <a:gd name="connsiteY24" fmla="*/ 352610 h 591983"/>
            <a:gd name="connsiteX25" fmla="*/ 409148 w 463701"/>
            <a:gd name="connsiteY25" fmla="*/ 344010 h 591983"/>
            <a:gd name="connsiteX26" fmla="*/ 409148 w 463701"/>
            <a:gd name="connsiteY26" fmla="*/ 328242 h 591983"/>
            <a:gd name="connsiteX27" fmla="*/ 396228 w 463701"/>
            <a:gd name="connsiteY27" fmla="*/ 319642 h 591983"/>
            <a:gd name="connsiteX28" fmla="*/ 61731 w 463701"/>
            <a:gd name="connsiteY28" fmla="*/ 252274 h 591983"/>
            <a:gd name="connsiteX29" fmla="*/ 48811 w 463701"/>
            <a:gd name="connsiteY29" fmla="*/ 262307 h 591983"/>
            <a:gd name="connsiteX30" fmla="*/ 48811 w 463701"/>
            <a:gd name="connsiteY30" fmla="*/ 276641 h 591983"/>
            <a:gd name="connsiteX31" fmla="*/ 61731 w 463701"/>
            <a:gd name="connsiteY31" fmla="*/ 286675 h 591983"/>
            <a:gd name="connsiteX32" fmla="*/ 396228 w 463701"/>
            <a:gd name="connsiteY32" fmla="*/ 286675 h 591983"/>
            <a:gd name="connsiteX33" fmla="*/ 409148 w 463701"/>
            <a:gd name="connsiteY33" fmla="*/ 276641 h 591983"/>
            <a:gd name="connsiteX34" fmla="*/ 409148 w 463701"/>
            <a:gd name="connsiteY34" fmla="*/ 262307 h 591983"/>
            <a:gd name="connsiteX35" fmla="*/ 396228 w 463701"/>
            <a:gd name="connsiteY35" fmla="*/ 252274 h 591983"/>
            <a:gd name="connsiteX36" fmla="*/ 259845 w 463701"/>
            <a:gd name="connsiteY36" fmla="*/ 170571 h 591983"/>
            <a:gd name="connsiteX37" fmla="*/ 254103 w 463701"/>
            <a:gd name="connsiteY37" fmla="*/ 180605 h 591983"/>
            <a:gd name="connsiteX38" fmla="*/ 254103 w 463701"/>
            <a:gd name="connsiteY38" fmla="*/ 196372 h 591983"/>
            <a:gd name="connsiteX39" fmla="*/ 259845 w 463701"/>
            <a:gd name="connsiteY39" fmla="*/ 204972 h 591983"/>
            <a:gd name="connsiteX40" fmla="*/ 407713 w 463701"/>
            <a:gd name="connsiteY40" fmla="*/ 204972 h 591983"/>
            <a:gd name="connsiteX41" fmla="*/ 413455 w 463701"/>
            <a:gd name="connsiteY41" fmla="*/ 196372 h 591983"/>
            <a:gd name="connsiteX42" fmla="*/ 413455 w 463701"/>
            <a:gd name="connsiteY42" fmla="*/ 180605 h 591983"/>
            <a:gd name="connsiteX43" fmla="*/ 407713 w 463701"/>
            <a:gd name="connsiteY43" fmla="*/ 170571 h 591983"/>
            <a:gd name="connsiteX44" fmla="*/ 116284 w 463701"/>
            <a:gd name="connsiteY44" fmla="*/ 131870 h 591983"/>
            <a:gd name="connsiteX45" fmla="*/ 116284 w 463701"/>
            <a:gd name="connsiteY45" fmla="*/ 203539 h 591983"/>
            <a:gd name="connsiteX46" fmla="*/ 153610 w 463701"/>
            <a:gd name="connsiteY46" fmla="*/ 203539 h 591983"/>
            <a:gd name="connsiteX47" fmla="*/ 153610 w 463701"/>
            <a:gd name="connsiteY47" fmla="*/ 131870 h 591983"/>
            <a:gd name="connsiteX48" fmla="*/ 258409 w 463701"/>
            <a:gd name="connsiteY48" fmla="*/ 114670 h 591983"/>
            <a:gd name="connsiteX49" fmla="*/ 252667 w 463701"/>
            <a:gd name="connsiteY49" fmla="*/ 123270 h 591983"/>
            <a:gd name="connsiteX50" fmla="*/ 252667 w 463701"/>
            <a:gd name="connsiteY50" fmla="*/ 139037 h 591983"/>
            <a:gd name="connsiteX51" fmla="*/ 258409 w 463701"/>
            <a:gd name="connsiteY51" fmla="*/ 147637 h 591983"/>
            <a:gd name="connsiteX52" fmla="*/ 407713 w 463701"/>
            <a:gd name="connsiteY52" fmla="*/ 147637 h 591983"/>
            <a:gd name="connsiteX53" fmla="*/ 413455 w 463701"/>
            <a:gd name="connsiteY53" fmla="*/ 139037 h 591983"/>
            <a:gd name="connsiteX54" fmla="*/ 413455 w 463701"/>
            <a:gd name="connsiteY54" fmla="*/ 123270 h 591983"/>
            <a:gd name="connsiteX55" fmla="*/ 407713 w 463701"/>
            <a:gd name="connsiteY55" fmla="*/ 114670 h 591983"/>
            <a:gd name="connsiteX56" fmla="*/ 176580 w 463701"/>
            <a:gd name="connsiteY56" fmla="*/ 97469 h 591983"/>
            <a:gd name="connsiteX57" fmla="*/ 176580 w 463701"/>
            <a:gd name="connsiteY57" fmla="*/ 202106 h 591983"/>
            <a:gd name="connsiteX58" fmla="*/ 213906 w 463701"/>
            <a:gd name="connsiteY58" fmla="*/ 202106 h 591983"/>
            <a:gd name="connsiteX59" fmla="*/ 213906 w 463701"/>
            <a:gd name="connsiteY59" fmla="*/ 97469 h 591983"/>
            <a:gd name="connsiteX60" fmla="*/ 258409 w 463701"/>
            <a:gd name="connsiteY60" fmla="*/ 55902 h 591983"/>
            <a:gd name="connsiteX61" fmla="*/ 252667 w 463701"/>
            <a:gd name="connsiteY61" fmla="*/ 65935 h 591983"/>
            <a:gd name="connsiteX62" fmla="*/ 252667 w 463701"/>
            <a:gd name="connsiteY62" fmla="*/ 81702 h 591983"/>
            <a:gd name="connsiteX63" fmla="*/ 258409 w 463701"/>
            <a:gd name="connsiteY63" fmla="*/ 90303 h 591983"/>
            <a:gd name="connsiteX64" fmla="*/ 407713 w 463701"/>
            <a:gd name="connsiteY64" fmla="*/ 90303 h 591983"/>
            <a:gd name="connsiteX65" fmla="*/ 412019 w 463701"/>
            <a:gd name="connsiteY65" fmla="*/ 81702 h 591983"/>
            <a:gd name="connsiteX66" fmla="*/ 412019 w 463701"/>
            <a:gd name="connsiteY66" fmla="*/ 65935 h 591983"/>
            <a:gd name="connsiteX67" fmla="*/ 407713 w 463701"/>
            <a:gd name="connsiteY67" fmla="*/ 55902 h 591983"/>
            <a:gd name="connsiteX68" fmla="*/ 55989 w 463701"/>
            <a:gd name="connsiteY68" fmla="*/ 44435 h 591983"/>
            <a:gd name="connsiteX69" fmla="*/ 55989 w 463701"/>
            <a:gd name="connsiteY69" fmla="*/ 203539 h 591983"/>
            <a:gd name="connsiteX70" fmla="*/ 94750 w 463701"/>
            <a:gd name="connsiteY70" fmla="*/ 203539 h 591983"/>
            <a:gd name="connsiteX71" fmla="*/ 94750 w 463701"/>
            <a:gd name="connsiteY71" fmla="*/ 44435 h 591983"/>
            <a:gd name="connsiteX72" fmla="*/ 33019 w 463701"/>
            <a:gd name="connsiteY72" fmla="*/ 0 h 591983"/>
            <a:gd name="connsiteX73" fmla="*/ 430682 w 463701"/>
            <a:gd name="connsiteY73" fmla="*/ 0 h 591983"/>
            <a:gd name="connsiteX74" fmla="*/ 463701 w 463701"/>
            <a:gd name="connsiteY74" fmla="*/ 32968 h 591983"/>
            <a:gd name="connsiteX75" fmla="*/ 463701 w 463701"/>
            <a:gd name="connsiteY75" fmla="*/ 445779 h 591983"/>
            <a:gd name="connsiteX76" fmla="*/ 364644 w 463701"/>
            <a:gd name="connsiteY76" fmla="*/ 445779 h 591983"/>
            <a:gd name="connsiteX77" fmla="*/ 331625 w 463701"/>
            <a:gd name="connsiteY77" fmla="*/ 477313 h 591983"/>
            <a:gd name="connsiteX78" fmla="*/ 331625 w 463701"/>
            <a:gd name="connsiteY78" fmla="*/ 591983 h 591983"/>
            <a:gd name="connsiteX79" fmla="*/ 33019 w 463701"/>
            <a:gd name="connsiteY79" fmla="*/ 591983 h 591983"/>
            <a:gd name="connsiteX80" fmla="*/ 0 w 463701"/>
            <a:gd name="connsiteY80" fmla="*/ 560449 h 591983"/>
            <a:gd name="connsiteX81" fmla="*/ 0 w 463701"/>
            <a:gd name="connsiteY81" fmla="*/ 32968 h 591983"/>
            <a:gd name="connsiteX82" fmla="*/ 33019 w 463701"/>
            <a:gd name="connsiteY82" fmla="*/ 0 h 591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</a:cxnLst>
          <a:rect l="l" t="t" r="r" b="b"/>
          <a:pathLst>
            <a:path w="463701" h="591983">
              <a:moveTo>
                <a:pt x="463701" y="471517"/>
              </a:moveTo>
              <a:lnTo>
                <a:pt x="364616" y="591983"/>
              </a:lnTo>
              <a:lnTo>
                <a:pt x="364616" y="505936"/>
              </a:lnTo>
              <a:cubicBezTo>
                <a:pt x="364616" y="488726"/>
                <a:pt x="378976" y="474385"/>
                <a:pt x="396209" y="474385"/>
              </a:cubicBezTo>
              <a:close/>
              <a:moveTo>
                <a:pt x="54553" y="454379"/>
              </a:moveTo>
              <a:cubicBezTo>
                <a:pt x="51682" y="454379"/>
                <a:pt x="48811" y="458679"/>
                <a:pt x="48811" y="462979"/>
              </a:cubicBezTo>
              <a:lnTo>
                <a:pt x="48811" y="478747"/>
              </a:lnTo>
              <a:cubicBezTo>
                <a:pt x="48811" y="484480"/>
                <a:pt x="51682" y="487347"/>
                <a:pt x="54553" y="487347"/>
              </a:cubicBezTo>
              <a:lnTo>
                <a:pt x="232569" y="487347"/>
              </a:lnTo>
              <a:cubicBezTo>
                <a:pt x="235440" y="487347"/>
                <a:pt x="238311" y="484480"/>
                <a:pt x="238311" y="478747"/>
              </a:cubicBezTo>
              <a:lnTo>
                <a:pt x="238311" y="462979"/>
              </a:lnTo>
              <a:cubicBezTo>
                <a:pt x="238311" y="458679"/>
                <a:pt x="235440" y="454379"/>
                <a:pt x="232569" y="454379"/>
              </a:cubicBezTo>
              <a:close/>
              <a:moveTo>
                <a:pt x="61731" y="387011"/>
              </a:moveTo>
              <a:cubicBezTo>
                <a:pt x="54553" y="387011"/>
                <a:pt x="48811" y="391311"/>
                <a:pt x="48811" y="395611"/>
              </a:cubicBezTo>
              <a:lnTo>
                <a:pt x="48811" y="411378"/>
              </a:lnTo>
              <a:cubicBezTo>
                <a:pt x="48811" y="417112"/>
                <a:pt x="54553" y="421412"/>
                <a:pt x="61731" y="421412"/>
              </a:cubicBezTo>
              <a:lnTo>
                <a:pt x="396228" y="421412"/>
              </a:lnTo>
              <a:cubicBezTo>
                <a:pt x="403406" y="421412"/>
                <a:pt x="409148" y="417112"/>
                <a:pt x="409148" y="411378"/>
              </a:cubicBezTo>
              <a:lnTo>
                <a:pt x="409148" y="395611"/>
              </a:lnTo>
              <a:cubicBezTo>
                <a:pt x="409148" y="391311"/>
                <a:pt x="403406" y="387011"/>
                <a:pt x="396228" y="387011"/>
              </a:cubicBezTo>
              <a:close/>
              <a:moveTo>
                <a:pt x="61731" y="319642"/>
              </a:moveTo>
              <a:cubicBezTo>
                <a:pt x="54553" y="319642"/>
                <a:pt x="48811" y="323942"/>
                <a:pt x="48811" y="328242"/>
              </a:cubicBezTo>
              <a:lnTo>
                <a:pt x="48811" y="344010"/>
              </a:lnTo>
              <a:cubicBezTo>
                <a:pt x="48811" y="348310"/>
                <a:pt x="54553" y="352610"/>
                <a:pt x="61731" y="352610"/>
              </a:cubicBezTo>
              <a:lnTo>
                <a:pt x="396228" y="352610"/>
              </a:lnTo>
              <a:cubicBezTo>
                <a:pt x="403406" y="352610"/>
                <a:pt x="409148" y="348310"/>
                <a:pt x="409148" y="344010"/>
              </a:cubicBezTo>
              <a:lnTo>
                <a:pt x="409148" y="328242"/>
              </a:lnTo>
              <a:cubicBezTo>
                <a:pt x="409148" y="323942"/>
                <a:pt x="403406" y="319642"/>
                <a:pt x="396228" y="319642"/>
              </a:cubicBezTo>
              <a:close/>
              <a:moveTo>
                <a:pt x="61731" y="252274"/>
              </a:moveTo>
              <a:cubicBezTo>
                <a:pt x="54553" y="252274"/>
                <a:pt x="48811" y="256574"/>
                <a:pt x="48811" y="262307"/>
              </a:cubicBezTo>
              <a:lnTo>
                <a:pt x="48811" y="276641"/>
              </a:lnTo>
              <a:cubicBezTo>
                <a:pt x="48811" y="282374"/>
                <a:pt x="54553" y="286675"/>
                <a:pt x="61731" y="286675"/>
              </a:cubicBezTo>
              <a:lnTo>
                <a:pt x="396228" y="286675"/>
              </a:lnTo>
              <a:cubicBezTo>
                <a:pt x="403406" y="286675"/>
                <a:pt x="409148" y="282374"/>
                <a:pt x="409148" y="276641"/>
              </a:cubicBezTo>
              <a:lnTo>
                <a:pt x="409148" y="262307"/>
              </a:lnTo>
              <a:cubicBezTo>
                <a:pt x="409148" y="256574"/>
                <a:pt x="403406" y="252274"/>
                <a:pt x="396228" y="252274"/>
              </a:cubicBezTo>
              <a:close/>
              <a:moveTo>
                <a:pt x="259845" y="170571"/>
              </a:moveTo>
              <a:cubicBezTo>
                <a:pt x="255538" y="170571"/>
                <a:pt x="254103" y="174871"/>
                <a:pt x="254103" y="180605"/>
              </a:cubicBezTo>
              <a:lnTo>
                <a:pt x="254103" y="196372"/>
              </a:lnTo>
              <a:cubicBezTo>
                <a:pt x="254103" y="200672"/>
                <a:pt x="255538" y="204972"/>
                <a:pt x="259845" y="204972"/>
              </a:cubicBezTo>
              <a:lnTo>
                <a:pt x="407713" y="204972"/>
              </a:lnTo>
              <a:cubicBezTo>
                <a:pt x="412019" y="204972"/>
                <a:pt x="413455" y="200672"/>
                <a:pt x="413455" y="196372"/>
              </a:cubicBezTo>
              <a:lnTo>
                <a:pt x="413455" y="180605"/>
              </a:lnTo>
              <a:cubicBezTo>
                <a:pt x="413455" y="174871"/>
                <a:pt x="412019" y="170571"/>
                <a:pt x="407713" y="170571"/>
              </a:cubicBezTo>
              <a:close/>
              <a:moveTo>
                <a:pt x="116284" y="131870"/>
              </a:moveTo>
              <a:lnTo>
                <a:pt x="116284" y="203539"/>
              </a:lnTo>
              <a:lnTo>
                <a:pt x="153610" y="203539"/>
              </a:lnTo>
              <a:lnTo>
                <a:pt x="153610" y="131870"/>
              </a:lnTo>
              <a:close/>
              <a:moveTo>
                <a:pt x="258409" y="114670"/>
              </a:moveTo>
              <a:cubicBezTo>
                <a:pt x="255538" y="114670"/>
                <a:pt x="252667" y="117537"/>
                <a:pt x="252667" y="123270"/>
              </a:cubicBezTo>
              <a:lnTo>
                <a:pt x="252667" y="139037"/>
              </a:lnTo>
              <a:cubicBezTo>
                <a:pt x="252667" y="143337"/>
                <a:pt x="255538" y="147637"/>
                <a:pt x="258409" y="147637"/>
              </a:cubicBezTo>
              <a:lnTo>
                <a:pt x="407713" y="147637"/>
              </a:lnTo>
              <a:cubicBezTo>
                <a:pt x="410584" y="147637"/>
                <a:pt x="413455" y="143337"/>
                <a:pt x="413455" y="139037"/>
              </a:cubicBezTo>
              <a:lnTo>
                <a:pt x="413455" y="123270"/>
              </a:lnTo>
              <a:cubicBezTo>
                <a:pt x="413455" y="117537"/>
                <a:pt x="410584" y="114670"/>
                <a:pt x="407713" y="114670"/>
              </a:cubicBezTo>
              <a:close/>
              <a:moveTo>
                <a:pt x="176580" y="97469"/>
              </a:moveTo>
              <a:lnTo>
                <a:pt x="176580" y="202106"/>
              </a:lnTo>
              <a:lnTo>
                <a:pt x="213906" y="202106"/>
              </a:lnTo>
              <a:lnTo>
                <a:pt x="213906" y="97469"/>
              </a:lnTo>
              <a:close/>
              <a:moveTo>
                <a:pt x="258409" y="55902"/>
              </a:moveTo>
              <a:cubicBezTo>
                <a:pt x="255538" y="55902"/>
                <a:pt x="252667" y="60202"/>
                <a:pt x="252667" y="65935"/>
              </a:cubicBezTo>
              <a:lnTo>
                <a:pt x="252667" y="81702"/>
              </a:lnTo>
              <a:cubicBezTo>
                <a:pt x="252667" y="86002"/>
                <a:pt x="255538" y="90303"/>
                <a:pt x="258409" y="90303"/>
              </a:cubicBezTo>
              <a:lnTo>
                <a:pt x="407713" y="90303"/>
              </a:lnTo>
              <a:cubicBezTo>
                <a:pt x="410584" y="90303"/>
                <a:pt x="412019" y="86002"/>
                <a:pt x="412019" y="81702"/>
              </a:cubicBezTo>
              <a:lnTo>
                <a:pt x="412019" y="65935"/>
              </a:lnTo>
              <a:cubicBezTo>
                <a:pt x="412019" y="60202"/>
                <a:pt x="410584" y="55902"/>
                <a:pt x="407713" y="55902"/>
              </a:cubicBezTo>
              <a:close/>
              <a:moveTo>
                <a:pt x="55989" y="44435"/>
              </a:moveTo>
              <a:lnTo>
                <a:pt x="55989" y="203539"/>
              </a:lnTo>
              <a:lnTo>
                <a:pt x="94750" y="203539"/>
              </a:lnTo>
              <a:lnTo>
                <a:pt x="94750" y="44435"/>
              </a:lnTo>
              <a:close/>
              <a:moveTo>
                <a:pt x="33019" y="0"/>
              </a:moveTo>
              <a:lnTo>
                <a:pt x="430682" y="0"/>
              </a:lnTo>
              <a:cubicBezTo>
                <a:pt x="449345" y="0"/>
                <a:pt x="463701" y="14334"/>
                <a:pt x="463701" y="32968"/>
              </a:cubicBezTo>
              <a:lnTo>
                <a:pt x="463701" y="445779"/>
              </a:lnTo>
              <a:lnTo>
                <a:pt x="364644" y="445779"/>
              </a:lnTo>
              <a:cubicBezTo>
                <a:pt x="345981" y="445779"/>
                <a:pt x="331625" y="460113"/>
                <a:pt x="331625" y="477313"/>
              </a:cubicBezTo>
              <a:lnTo>
                <a:pt x="331625" y="591983"/>
              </a:lnTo>
              <a:lnTo>
                <a:pt x="33019" y="591983"/>
              </a:lnTo>
              <a:cubicBezTo>
                <a:pt x="15792" y="591983"/>
                <a:pt x="0" y="577649"/>
                <a:pt x="0" y="560449"/>
              </a:cubicBezTo>
              <a:lnTo>
                <a:pt x="0" y="32968"/>
              </a:lnTo>
              <a:cubicBezTo>
                <a:pt x="0" y="14334"/>
                <a:pt x="15792" y="0"/>
                <a:pt x="33019" y="0"/>
              </a:cubicBezTo>
              <a:close/>
            </a:path>
          </a:pathLst>
        </a:custGeom>
        <a:solidFill>
          <a:schemeClr val="bg1"/>
        </a:solidFill>
        <a:ln>
          <a:noFill/>
        </a:ln>
        <a:effectLst>
          <a:outerShdw blurRad="304800" sx="102000" sy="102000" algn="ctr" rotWithShape="0">
            <a:prstClr val="black">
              <a:alpha val="16000"/>
            </a:prstClr>
          </a:outerShdw>
        </a:effectLst>
      </xdr:spPr>
      <xdr:txBody>
        <a:bodyPr wrap="square"/>
        <a:lstStyle/>
        <a:p>
          <a:endParaRPr lang="zh-CN" altLang="en-US"/>
        </a:p>
      </xdr:txBody>
    </xdr:sp>
    <xdr:clientData/>
  </xdr:twoCellAnchor>
  <xdr:twoCellAnchor>
    <xdr:from>
      <xdr:col>8</xdr:col>
      <xdr:colOff>381000</xdr:colOff>
      <xdr:row>21</xdr:row>
      <xdr:rowOff>30480</xdr:rowOff>
    </xdr:from>
    <xdr:to>
      <xdr:col>13</xdr:col>
      <xdr:colOff>76200</xdr:colOff>
      <xdr:row>27</xdr:row>
      <xdr:rowOff>7620</xdr:rowOff>
    </xdr:to>
    <xdr:sp macro="" textlink="">
      <xdr:nvSpPr>
        <xdr:cNvPr id="7" name="文本框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389620" y="4488180"/>
          <a:ext cx="2743200" cy="10744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CN" sz="1800">
              <a:solidFill>
                <a:srgbClr val="FF6600"/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2017</a:t>
          </a:r>
          <a:r>
            <a:rPr lang="zh-CN" altLang="en-US" sz="1800">
              <a:solidFill>
                <a:srgbClr val="FF6600"/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年完成销量目标</a:t>
          </a:r>
          <a:endParaRPr lang="en-US" altLang="zh-CN" sz="1800">
            <a:solidFill>
              <a:srgbClr val="FF6600"/>
            </a:solidFill>
            <a:latin typeface="迷你简准圆" panose="03000509000000000000" pitchFamily="65" charset="-122"/>
            <a:ea typeface="迷你简准圆" panose="03000509000000000000" pitchFamily="65" charset="-122"/>
          </a:endParaRP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对比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2016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年增值率为：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28.58%</a:t>
          </a:r>
        </a:p>
        <a:p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超额完成预计目标，增值率为</a:t>
          </a:r>
          <a:r>
            <a:rPr lang="en-US" altLang="zh-CN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1.19%</a:t>
          </a:r>
          <a:r>
            <a:rPr lang="zh-CN" altLang="en-US" sz="1100">
              <a:solidFill>
                <a:schemeClr val="tx1">
                  <a:lumMod val="75000"/>
                  <a:lumOff val="25000"/>
                </a:schemeClr>
              </a:solidFill>
              <a:latin typeface="迷你简准圆" panose="03000509000000000000" pitchFamily="65" charset="-122"/>
              <a:ea typeface="迷你简准圆" panose="03000509000000000000" pitchFamily="65" charset="-122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28" workbookViewId="0">
      <selection activeCell="J47" sqref="J47"/>
    </sheetView>
  </sheetViews>
  <sheetFormatPr defaultRowHeight="13.5"/>
  <cols>
    <col min="1" max="5" width="15.75" customWidth="1"/>
    <col min="6" max="6" width="20.125" customWidth="1"/>
  </cols>
  <sheetData>
    <row r="1" spans="1:6" ht="39" customHeight="1">
      <c r="A1" s="46" t="s">
        <v>0</v>
      </c>
      <c r="B1" s="46"/>
      <c r="C1" s="46"/>
      <c r="D1" s="46"/>
      <c r="E1" s="46"/>
      <c r="F1" s="46"/>
    </row>
    <row r="2" spans="1:6">
      <c r="A2" s="20"/>
      <c r="B2" s="20" t="s">
        <v>1</v>
      </c>
      <c r="C2" s="20" t="s">
        <v>2</v>
      </c>
      <c r="D2" s="20" t="s">
        <v>3</v>
      </c>
      <c r="E2" s="20" t="s">
        <v>22</v>
      </c>
      <c r="F2" s="20" t="s">
        <v>23</v>
      </c>
    </row>
    <row r="3" spans="1:6">
      <c r="A3" s="1" t="s">
        <v>4</v>
      </c>
      <c r="B3" s="1">
        <v>245</v>
      </c>
      <c r="C3" s="1">
        <v>382</v>
      </c>
      <c r="D3" s="1">
        <v>476</v>
      </c>
      <c r="E3" s="6">
        <f>(D3-C3)/C3</f>
        <v>0.24607329842931938</v>
      </c>
      <c r="F3" s="6">
        <f>(D3-B3)/B3</f>
        <v>0.94285714285714284</v>
      </c>
    </row>
    <row r="4" spans="1:6">
      <c r="A4" s="30" t="s">
        <v>5</v>
      </c>
      <c r="B4" s="30">
        <v>320</v>
      </c>
      <c r="C4" s="30">
        <v>398</v>
      </c>
      <c r="D4" s="30">
        <v>386</v>
      </c>
      <c r="E4" s="31">
        <f t="shared" ref="E4:E14" si="0">(D4-C4)/C4</f>
        <v>-3.015075376884422E-2</v>
      </c>
      <c r="F4" s="31">
        <f t="shared" ref="F4:F14" si="1">(D4-B4)/B4</f>
        <v>0.20624999999999999</v>
      </c>
    </row>
    <row r="5" spans="1:6">
      <c r="A5" s="1" t="s">
        <v>6</v>
      </c>
      <c r="B5" s="1">
        <v>360</v>
      </c>
      <c r="C5" s="1">
        <v>385</v>
      </c>
      <c r="D5" s="1">
        <v>395</v>
      </c>
      <c r="E5" s="6">
        <f t="shared" si="0"/>
        <v>2.5974025974025976E-2</v>
      </c>
      <c r="F5" s="6">
        <f t="shared" si="1"/>
        <v>9.7222222222222224E-2</v>
      </c>
    </row>
    <row r="6" spans="1:6">
      <c r="A6" s="30" t="s">
        <v>7</v>
      </c>
      <c r="B6" s="30">
        <v>367</v>
      </c>
      <c r="C6" s="30">
        <v>380</v>
      </c>
      <c r="D6" s="30">
        <v>383</v>
      </c>
      <c r="E6" s="31">
        <f t="shared" si="0"/>
        <v>7.8947368421052634E-3</v>
      </c>
      <c r="F6" s="31">
        <f t="shared" si="1"/>
        <v>4.3596730245231606E-2</v>
      </c>
    </row>
    <row r="7" spans="1:6">
      <c r="A7" s="1" t="s">
        <v>8</v>
      </c>
      <c r="B7" s="1">
        <v>292</v>
      </c>
      <c r="C7" s="1">
        <v>389</v>
      </c>
      <c r="D7" s="1">
        <v>394</v>
      </c>
      <c r="E7" s="6">
        <f t="shared" si="0"/>
        <v>1.2853470437017995E-2</v>
      </c>
      <c r="F7" s="6">
        <f t="shared" si="1"/>
        <v>0.34931506849315069</v>
      </c>
    </row>
    <row r="8" spans="1:6">
      <c r="A8" s="30" t="s">
        <v>9</v>
      </c>
      <c r="B8" s="30">
        <v>349</v>
      </c>
      <c r="C8" s="30">
        <v>400</v>
      </c>
      <c r="D8" s="30">
        <v>382</v>
      </c>
      <c r="E8" s="31">
        <f t="shared" si="0"/>
        <v>-4.4999999999999998E-2</v>
      </c>
      <c r="F8" s="31">
        <f t="shared" si="1"/>
        <v>9.4555873925501438E-2</v>
      </c>
    </row>
    <row r="9" spans="1:6">
      <c r="A9" s="1" t="s">
        <v>10</v>
      </c>
      <c r="B9" s="1">
        <v>395</v>
      </c>
      <c r="C9" s="1">
        <v>385</v>
      </c>
      <c r="D9" s="1">
        <v>394</v>
      </c>
      <c r="E9" s="6">
        <f t="shared" si="0"/>
        <v>2.3376623376623377E-2</v>
      </c>
      <c r="F9" s="6">
        <f t="shared" si="1"/>
        <v>-2.5316455696202532E-3</v>
      </c>
    </row>
    <row r="10" spans="1:6">
      <c r="A10" s="30" t="s">
        <v>11</v>
      </c>
      <c r="B10" s="30">
        <v>242</v>
      </c>
      <c r="C10" s="30">
        <v>389</v>
      </c>
      <c r="D10" s="30">
        <v>395</v>
      </c>
      <c r="E10" s="31">
        <f t="shared" si="0"/>
        <v>1.5424164524421594E-2</v>
      </c>
      <c r="F10" s="31">
        <f t="shared" si="1"/>
        <v>0.63223140495867769</v>
      </c>
    </row>
    <row r="11" spans="1:6">
      <c r="A11" s="1" t="s">
        <v>12</v>
      </c>
      <c r="B11" s="1">
        <v>297</v>
      </c>
      <c r="C11" s="1">
        <v>399</v>
      </c>
      <c r="D11" s="1">
        <v>384</v>
      </c>
      <c r="E11" s="6">
        <f t="shared" si="0"/>
        <v>-3.7593984962406013E-2</v>
      </c>
      <c r="F11" s="6">
        <f t="shared" si="1"/>
        <v>0.29292929292929293</v>
      </c>
    </row>
    <row r="12" spans="1:6">
      <c r="A12" s="30" t="s">
        <v>13</v>
      </c>
      <c r="B12" s="30">
        <v>221</v>
      </c>
      <c r="C12" s="30">
        <v>400</v>
      </c>
      <c r="D12" s="30">
        <v>386</v>
      </c>
      <c r="E12" s="31">
        <f t="shared" si="0"/>
        <v>-3.5000000000000003E-2</v>
      </c>
      <c r="F12" s="31">
        <f t="shared" si="1"/>
        <v>0.74660633484162897</v>
      </c>
    </row>
    <row r="13" spans="1:6">
      <c r="A13" s="1" t="s">
        <v>14</v>
      </c>
      <c r="B13" s="1">
        <v>369</v>
      </c>
      <c r="C13" s="1">
        <v>390</v>
      </c>
      <c r="D13" s="1">
        <v>388</v>
      </c>
      <c r="E13" s="6">
        <f t="shared" si="0"/>
        <v>-5.1282051282051282E-3</v>
      </c>
      <c r="F13" s="6">
        <f t="shared" si="1"/>
        <v>5.1490514905149054E-2</v>
      </c>
    </row>
    <row r="14" spans="1:6">
      <c r="A14" s="30" t="s">
        <v>15</v>
      </c>
      <c r="B14" s="30">
        <v>234</v>
      </c>
      <c r="C14" s="30">
        <v>393</v>
      </c>
      <c r="D14" s="30">
        <v>383</v>
      </c>
      <c r="E14" s="31">
        <f t="shared" si="0"/>
        <v>-2.5445292620865138E-2</v>
      </c>
      <c r="F14" s="31">
        <f t="shared" si="1"/>
        <v>0.63675213675213671</v>
      </c>
    </row>
    <row r="15" spans="1:6">
      <c r="A15" s="19" t="s">
        <v>16</v>
      </c>
      <c r="B15" s="19">
        <f>SUM(B3:B14)</f>
        <v>3691</v>
      </c>
      <c r="C15" s="19">
        <f>SUM(C3:C14)</f>
        <v>4690</v>
      </c>
      <c r="D15" s="19">
        <f>SUM(D3:D14)</f>
        <v>4746</v>
      </c>
      <c r="E15" s="32"/>
      <c r="F15" s="19"/>
    </row>
    <row r="16" spans="1:6" ht="38.450000000000003" customHeight="1">
      <c r="A16" s="33" t="s">
        <v>19</v>
      </c>
      <c r="B16" s="33"/>
      <c r="C16" s="34">
        <f>(D15-B15)/B15</f>
        <v>0.28583039826605255</v>
      </c>
      <c r="D16" s="47" t="s">
        <v>20</v>
      </c>
      <c r="E16" s="48"/>
      <c r="F16" s="34">
        <f>(D15-C15)/C15</f>
        <v>1.1940298507462687E-2</v>
      </c>
    </row>
    <row r="60" spans="1:9">
      <c r="A60" s="49" t="s">
        <v>21</v>
      </c>
      <c r="B60" s="50"/>
      <c r="C60" s="50"/>
      <c r="D60" s="50"/>
      <c r="E60" s="50"/>
      <c r="F60" s="50"/>
      <c r="G60" s="50"/>
      <c r="H60" s="50"/>
      <c r="I60" s="50"/>
    </row>
    <row r="61" spans="1:9">
      <c r="A61" s="50"/>
      <c r="B61" s="50"/>
      <c r="C61" s="50"/>
      <c r="D61" s="50"/>
      <c r="E61" s="50"/>
      <c r="F61" s="50"/>
      <c r="G61" s="50"/>
      <c r="H61" s="50"/>
      <c r="I61" s="50"/>
    </row>
    <row r="62" spans="1:9">
      <c r="A62" s="50"/>
      <c r="B62" s="50"/>
      <c r="C62" s="50"/>
      <c r="D62" s="50"/>
      <c r="E62" s="50"/>
      <c r="F62" s="50"/>
      <c r="G62" s="50"/>
      <c r="H62" s="50"/>
      <c r="I62" s="50"/>
    </row>
  </sheetData>
  <mergeCells count="3">
    <mergeCell ref="A1:F1"/>
    <mergeCell ref="D16:E16"/>
    <mergeCell ref="A60:I62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I44" sqref="I44"/>
    </sheetView>
  </sheetViews>
  <sheetFormatPr defaultRowHeight="13.5"/>
  <cols>
    <col min="1" max="5" width="15.75" customWidth="1"/>
    <col min="6" max="6" width="20.125" customWidth="1"/>
  </cols>
  <sheetData>
    <row r="1" spans="1:6" ht="39" customHeight="1">
      <c r="A1" s="51" t="s">
        <v>0</v>
      </c>
      <c r="B1" s="51"/>
      <c r="C1" s="51"/>
      <c r="D1" s="51"/>
      <c r="E1" s="51"/>
      <c r="F1" s="51"/>
    </row>
    <row r="2" spans="1:6">
      <c r="A2" s="13"/>
      <c r="B2" s="13" t="s">
        <v>1</v>
      </c>
      <c r="C2" s="13" t="s">
        <v>2</v>
      </c>
      <c r="D2" s="13" t="s">
        <v>3</v>
      </c>
      <c r="E2" s="13" t="s">
        <v>22</v>
      </c>
      <c r="F2" s="13" t="s">
        <v>23</v>
      </c>
    </row>
    <row r="3" spans="1:6">
      <c r="A3" s="1" t="s">
        <v>4</v>
      </c>
      <c r="B3" s="1">
        <v>245</v>
      </c>
      <c r="C3" s="1">
        <v>382</v>
      </c>
      <c r="D3" s="1">
        <v>476</v>
      </c>
      <c r="E3" s="6">
        <f>(D3-C3)/C3</f>
        <v>0.24607329842931938</v>
      </c>
      <c r="F3" s="6">
        <f>(D3-B3)/B3</f>
        <v>0.94285714285714284</v>
      </c>
    </row>
    <row r="4" spans="1:6">
      <c r="A4" s="3" t="s">
        <v>5</v>
      </c>
      <c r="B4" s="3">
        <v>320</v>
      </c>
      <c r="C4" s="3">
        <v>398</v>
      </c>
      <c r="D4" s="3">
        <v>386</v>
      </c>
      <c r="E4" s="15">
        <f t="shared" ref="E4:E14" si="0">(D4-C4)/C4</f>
        <v>-3.015075376884422E-2</v>
      </c>
      <c r="F4" s="15">
        <f t="shared" ref="F4:F14" si="1">(D4-B4)/B4</f>
        <v>0.20624999999999999</v>
      </c>
    </row>
    <row r="5" spans="1:6">
      <c r="A5" s="1" t="s">
        <v>6</v>
      </c>
      <c r="B5" s="1">
        <v>360</v>
      </c>
      <c r="C5" s="1">
        <v>385</v>
      </c>
      <c r="D5" s="1">
        <v>395</v>
      </c>
      <c r="E5" s="6">
        <f t="shared" si="0"/>
        <v>2.5974025974025976E-2</v>
      </c>
      <c r="F5" s="6">
        <f t="shared" si="1"/>
        <v>9.7222222222222224E-2</v>
      </c>
    </row>
    <row r="6" spans="1:6">
      <c r="A6" s="3" t="s">
        <v>7</v>
      </c>
      <c r="B6" s="3">
        <v>367</v>
      </c>
      <c r="C6" s="3">
        <v>380</v>
      </c>
      <c r="D6" s="3">
        <v>383</v>
      </c>
      <c r="E6" s="15">
        <f t="shared" si="0"/>
        <v>7.8947368421052634E-3</v>
      </c>
      <c r="F6" s="15">
        <f t="shared" si="1"/>
        <v>4.3596730245231606E-2</v>
      </c>
    </row>
    <row r="7" spans="1:6">
      <c r="A7" s="1" t="s">
        <v>8</v>
      </c>
      <c r="B7" s="1">
        <v>292</v>
      </c>
      <c r="C7" s="1">
        <v>389</v>
      </c>
      <c r="D7" s="1">
        <v>394</v>
      </c>
      <c r="E7" s="6">
        <f t="shared" si="0"/>
        <v>1.2853470437017995E-2</v>
      </c>
      <c r="F7" s="6">
        <f t="shared" si="1"/>
        <v>0.34931506849315069</v>
      </c>
    </row>
    <row r="8" spans="1:6">
      <c r="A8" s="3" t="s">
        <v>9</v>
      </c>
      <c r="B8" s="3">
        <v>349</v>
      </c>
      <c r="C8" s="3">
        <v>400</v>
      </c>
      <c r="D8" s="3">
        <v>382</v>
      </c>
      <c r="E8" s="15">
        <f t="shared" si="0"/>
        <v>-4.4999999999999998E-2</v>
      </c>
      <c r="F8" s="15">
        <f t="shared" si="1"/>
        <v>9.4555873925501438E-2</v>
      </c>
    </row>
    <row r="9" spans="1:6">
      <c r="A9" s="1" t="s">
        <v>10</v>
      </c>
      <c r="B9" s="1">
        <v>395</v>
      </c>
      <c r="C9" s="1">
        <v>385</v>
      </c>
      <c r="D9" s="1">
        <v>394</v>
      </c>
      <c r="E9" s="6">
        <f t="shared" si="0"/>
        <v>2.3376623376623377E-2</v>
      </c>
      <c r="F9" s="6">
        <f t="shared" si="1"/>
        <v>-2.5316455696202532E-3</v>
      </c>
    </row>
    <row r="10" spans="1:6">
      <c r="A10" s="3" t="s">
        <v>11</v>
      </c>
      <c r="B10" s="3">
        <v>242</v>
      </c>
      <c r="C10" s="3">
        <v>389</v>
      </c>
      <c r="D10" s="3">
        <v>395</v>
      </c>
      <c r="E10" s="15">
        <f t="shared" si="0"/>
        <v>1.5424164524421594E-2</v>
      </c>
      <c r="F10" s="15">
        <f t="shared" si="1"/>
        <v>0.63223140495867769</v>
      </c>
    </row>
    <row r="11" spans="1:6">
      <c r="A11" s="1" t="s">
        <v>12</v>
      </c>
      <c r="B11" s="1">
        <v>297</v>
      </c>
      <c r="C11" s="1">
        <v>399</v>
      </c>
      <c r="D11" s="1">
        <v>384</v>
      </c>
      <c r="E11" s="6">
        <f t="shared" si="0"/>
        <v>-3.7593984962406013E-2</v>
      </c>
      <c r="F11" s="6">
        <f t="shared" si="1"/>
        <v>0.29292929292929293</v>
      </c>
    </row>
    <row r="12" spans="1:6">
      <c r="A12" s="3" t="s">
        <v>13</v>
      </c>
      <c r="B12" s="3">
        <v>221</v>
      </c>
      <c r="C12" s="3">
        <v>400</v>
      </c>
      <c r="D12" s="3">
        <v>386</v>
      </c>
      <c r="E12" s="15">
        <f t="shared" si="0"/>
        <v>-3.5000000000000003E-2</v>
      </c>
      <c r="F12" s="15">
        <f t="shared" si="1"/>
        <v>0.74660633484162897</v>
      </c>
    </row>
    <row r="13" spans="1:6">
      <c r="A13" s="1" t="s">
        <v>14</v>
      </c>
      <c r="B13" s="1">
        <v>369</v>
      </c>
      <c r="C13" s="1">
        <v>390</v>
      </c>
      <c r="D13" s="1">
        <v>388</v>
      </c>
      <c r="E13" s="6">
        <f t="shared" si="0"/>
        <v>-5.1282051282051282E-3</v>
      </c>
      <c r="F13" s="6">
        <f t="shared" si="1"/>
        <v>5.1490514905149054E-2</v>
      </c>
    </row>
    <row r="14" spans="1:6">
      <c r="A14" s="3" t="s">
        <v>15</v>
      </c>
      <c r="B14" s="3">
        <v>234</v>
      </c>
      <c r="C14" s="3">
        <v>393</v>
      </c>
      <c r="D14" s="3">
        <v>383</v>
      </c>
      <c r="E14" s="15">
        <f t="shared" si="0"/>
        <v>-2.5445292620865138E-2</v>
      </c>
      <c r="F14" s="15">
        <f t="shared" si="1"/>
        <v>0.63675213675213671</v>
      </c>
    </row>
    <row r="15" spans="1:6">
      <c r="A15" s="13" t="s">
        <v>16</v>
      </c>
      <c r="B15" s="13">
        <f>SUM(B3:B14)</f>
        <v>3691</v>
      </c>
      <c r="C15" s="13">
        <f>SUM(C3:C14)</f>
        <v>4690</v>
      </c>
      <c r="D15" s="13">
        <f>SUM(D3:D14)</f>
        <v>4746</v>
      </c>
      <c r="E15" s="27"/>
      <c r="F15" s="13"/>
    </row>
    <row r="16" spans="1:6" ht="38.450000000000003" customHeight="1">
      <c r="A16" s="28" t="s">
        <v>19</v>
      </c>
      <c r="B16" s="28"/>
      <c r="C16" s="29">
        <f>(D15-B15)/B15</f>
        <v>0.28583039826605255</v>
      </c>
      <c r="D16" s="52" t="s">
        <v>20</v>
      </c>
      <c r="E16" s="53"/>
      <c r="F16" s="29">
        <f>(D15-C15)/C15</f>
        <v>1.1940298507462687E-2</v>
      </c>
    </row>
    <row r="60" spans="1:9">
      <c r="A60" s="49" t="s">
        <v>21</v>
      </c>
      <c r="B60" s="50"/>
      <c r="C60" s="50"/>
      <c r="D60" s="50"/>
      <c r="E60" s="50"/>
      <c r="F60" s="50"/>
      <c r="G60" s="50"/>
      <c r="H60" s="50"/>
      <c r="I60" s="50"/>
    </row>
    <row r="61" spans="1:9">
      <c r="A61" s="50"/>
      <c r="B61" s="50"/>
      <c r="C61" s="50"/>
      <c r="D61" s="50"/>
      <c r="E61" s="50"/>
      <c r="F61" s="50"/>
      <c r="G61" s="50"/>
      <c r="H61" s="50"/>
      <c r="I61" s="50"/>
    </row>
    <row r="62" spans="1:9">
      <c r="A62" s="50"/>
      <c r="B62" s="50"/>
      <c r="C62" s="50"/>
      <c r="D62" s="50"/>
      <c r="E62" s="50"/>
      <c r="F62" s="50"/>
      <c r="G62" s="50"/>
      <c r="H62" s="50"/>
      <c r="I62" s="50"/>
    </row>
  </sheetData>
  <mergeCells count="3">
    <mergeCell ref="A1:F1"/>
    <mergeCell ref="D16:E16"/>
    <mergeCell ref="A60:I62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1" workbookViewId="0">
      <selection activeCell="H50" sqref="H50"/>
    </sheetView>
  </sheetViews>
  <sheetFormatPr defaultRowHeight="13.5"/>
  <cols>
    <col min="1" max="5" width="15.75" customWidth="1"/>
    <col min="6" max="6" width="20.125" customWidth="1"/>
  </cols>
  <sheetData>
    <row r="1" spans="1:6" ht="39" customHeight="1">
      <c r="A1" s="54" t="s">
        <v>0</v>
      </c>
      <c r="B1" s="54"/>
      <c r="C1" s="54"/>
      <c r="D1" s="54"/>
      <c r="E1" s="54"/>
      <c r="F1" s="54"/>
    </row>
    <row r="2" spans="1:6">
      <c r="A2" s="21"/>
      <c r="B2" s="21" t="s">
        <v>1</v>
      </c>
      <c r="C2" s="21" t="s">
        <v>2</v>
      </c>
      <c r="D2" s="21" t="s">
        <v>3</v>
      </c>
      <c r="E2" s="21" t="s">
        <v>22</v>
      </c>
      <c r="F2" s="21" t="s">
        <v>23</v>
      </c>
    </row>
    <row r="3" spans="1:6">
      <c r="A3" s="1" t="s">
        <v>4</v>
      </c>
      <c r="B3" s="1">
        <v>245</v>
      </c>
      <c r="C3" s="1">
        <v>382</v>
      </c>
      <c r="D3" s="1">
        <v>476</v>
      </c>
      <c r="E3" s="6">
        <f>(D3-C3)/C3</f>
        <v>0.24607329842931938</v>
      </c>
      <c r="F3" s="6">
        <f>(D3-B3)/B3</f>
        <v>0.94285714285714284</v>
      </c>
    </row>
    <row r="4" spans="1:6">
      <c r="A4" s="22" t="s">
        <v>5</v>
      </c>
      <c r="B4" s="22">
        <v>320</v>
      </c>
      <c r="C4" s="22">
        <v>398</v>
      </c>
      <c r="D4" s="22">
        <v>386</v>
      </c>
      <c r="E4" s="23">
        <f t="shared" ref="E4:E14" si="0">(D4-C4)/C4</f>
        <v>-3.015075376884422E-2</v>
      </c>
      <c r="F4" s="23">
        <f t="shared" ref="F4:F14" si="1">(D4-B4)/B4</f>
        <v>0.20624999999999999</v>
      </c>
    </row>
    <row r="5" spans="1:6">
      <c r="A5" s="1" t="s">
        <v>6</v>
      </c>
      <c r="B5" s="1">
        <v>360</v>
      </c>
      <c r="C5" s="1">
        <v>385</v>
      </c>
      <c r="D5" s="1">
        <v>395</v>
      </c>
      <c r="E5" s="6">
        <f t="shared" si="0"/>
        <v>2.5974025974025976E-2</v>
      </c>
      <c r="F5" s="6">
        <f t="shared" si="1"/>
        <v>9.7222222222222224E-2</v>
      </c>
    </row>
    <row r="6" spans="1:6">
      <c r="A6" s="22" t="s">
        <v>7</v>
      </c>
      <c r="B6" s="22">
        <v>367</v>
      </c>
      <c r="C6" s="22">
        <v>380</v>
      </c>
      <c r="D6" s="22">
        <v>383</v>
      </c>
      <c r="E6" s="23">
        <f t="shared" si="0"/>
        <v>7.8947368421052634E-3</v>
      </c>
      <c r="F6" s="23">
        <f t="shared" si="1"/>
        <v>4.3596730245231606E-2</v>
      </c>
    </row>
    <row r="7" spans="1:6">
      <c r="A7" s="1" t="s">
        <v>8</v>
      </c>
      <c r="B7" s="1">
        <v>292</v>
      </c>
      <c r="C7" s="1">
        <v>389</v>
      </c>
      <c r="D7" s="1">
        <v>394</v>
      </c>
      <c r="E7" s="6">
        <f t="shared" si="0"/>
        <v>1.2853470437017995E-2</v>
      </c>
      <c r="F7" s="6">
        <f t="shared" si="1"/>
        <v>0.34931506849315069</v>
      </c>
    </row>
    <row r="8" spans="1:6">
      <c r="A8" s="22" t="s">
        <v>9</v>
      </c>
      <c r="B8" s="22">
        <v>349</v>
      </c>
      <c r="C8" s="22">
        <v>400</v>
      </c>
      <c r="D8" s="22">
        <v>382</v>
      </c>
      <c r="E8" s="23">
        <f t="shared" si="0"/>
        <v>-4.4999999999999998E-2</v>
      </c>
      <c r="F8" s="23">
        <f t="shared" si="1"/>
        <v>9.4555873925501438E-2</v>
      </c>
    </row>
    <row r="9" spans="1:6">
      <c r="A9" s="1" t="s">
        <v>10</v>
      </c>
      <c r="B9" s="1">
        <v>395</v>
      </c>
      <c r="C9" s="1">
        <v>385</v>
      </c>
      <c r="D9" s="1">
        <v>394</v>
      </c>
      <c r="E9" s="6">
        <f t="shared" si="0"/>
        <v>2.3376623376623377E-2</v>
      </c>
      <c r="F9" s="6">
        <f t="shared" si="1"/>
        <v>-2.5316455696202532E-3</v>
      </c>
    </row>
    <row r="10" spans="1:6">
      <c r="A10" s="22" t="s">
        <v>11</v>
      </c>
      <c r="B10" s="22">
        <v>242</v>
      </c>
      <c r="C10" s="22">
        <v>389</v>
      </c>
      <c r="D10" s="22">
        <v>395</v>
      </c>
      <c r="E10" s="23">
        <f t="shared" si="0"/>
        <v>1.5424164524421594E-2</v>
      </c>
      <c r="F10" s="23">
        <f t="shared" si="1"/>
        <v>0.63223140495867769</v>
      </c>
    </row>
    <row r="11" spans="1:6">
      <c r="A11" s="1" t="s">
        <v>12</v>
      </c>
      <c r="B11" s="1">
        <v>297</v>
      </c>
      <c r="C11" s="1">
        <v>399</v>
      </c>
      <c r="D11" s="1">
        <v>384</v>
      </c>
      <c r="E11" s="6">
        <f t="shared" si="0"/>
        <v>-3.7593984962406013E-2</v>
      </c>
      <c r="F11" s="6">
        <f t="shared" si="1"/>
        <v>0.29292929292929293</v>
      </c>
    </row>
    <row r="12" spans="1:6">
      <c r="A12" s="22" t="s">
        <v>13</v>
      </c>
      <c r="B12" s="22">
        <v>221</v>
      </c>
      <c r="C12" s="22">
        <v>400</v>
      </c>
      <c r="D12" s="22">
        <v>386</v>
      </c>
      <c r="E12" s="23">
        <f t="shared" si="0"/>
        <v>-3.5000000000000003E-2</v>
      </c>
      <c r="F12" s="23">
        <f t="shared" si="1"/>
        <v>0.74660633484162897</v>
      </c>
    </row>
    <row r="13" spans="1:6">
      <c r="A13" s="1" t="s">
        <v>14</v>
      </c>
      <c r="B13" s="1">
        <v>369</v>
      </c>
      <c r="C13" s="1">
        <v>390</v>
      </c>
      <c r="D13" s="1">
        <v>388</v>
      </c>
      <c r="E13" s="6">
        <f t="shared" si="0"/>
        <v>-5.1282051282051282E-3</v>
      </c>
      <c r="F13" s="6">
        <f t="shared" si="1"/>
        <v>5.1490514905149054E-2</v>
      </c>
    </row>
    <row r="14" spans="1:6">
      <c r="A14" s="22" t="s">
        <v>15</v>
      </c>
      <c r="B14" s="22">
        <v>234</v>
      </c>
      <c r="C14" s="22">
        <v>393</v>
      </c>
      <c r="D14" s="22">
        <v>383</v>
      </c>
      <c r="E14" s="23">
        <f t="shared" si="0"/>
        <v>-2.5445292620865138E-2</v>
      </c>
      <c r="F14" s="23">
        <f t="shared" si="1"/>
        <v>0.63675213675213671</v>
      </c>
    </row>
    <row r="15" spans="1:6">
      <c r="A15" s="21" t="s">
        <v>16</v>
      </c>
      <c r="B15" s="21">
        <f>SUM(B3:B14)</f>
        <v>3691</v>
      </c>
      <c r="C15" s="21">
        <f>SUM(C3:C14)</f>
        <v>4690</v>
      </c>
      <c r="D15" s="21">
        <f>SUM(D3:D14)</f>
        <v>4746</v>
      </c>
      <c r="E15" s="24"/>
      <c r="F15" s="21"/>
    </row>
    <row r="16" spans="1:6" ht="38.450000000000003" customHeight="1">
      <c r="A16" s="25" t="s">
        <v>19</v>
      </c>
      <c r="B16" s="25"/>
      <c r="C16" s="26">
        <f>(D15-B15)/B15</f>
        <v>0.28583039826605255</v>
      </c>
      <c r="D16" s="55" t="s">
        <v>20</v>
      </c>
      <c r="E16" s="56"/>
      <c r="F16" s="26">
        <f>(D15-C15)/C15</f>
        <v>1.1940298507462687E-2</v>
      </c>
    </row>
    <row r="60" spans="1:9">
      <c r="A60" s="49" t="s">
        <v>21</v>
      </c>
      <c r="B60" s="50"/>
      <c r="C60" s="50"/>
      <c r="D60" s="50"/>
      <c r="E60" s="50"/>
      <c r="F60" s="50"/>
      <c r="G60" s="50"/>
      <c r="H60" s="50"/>
      <c r="I60" s="50"/>
    </row>
    <row r="61" spans="1:9">
      <c r="A61" s="50"/>
      <c r="B61" s="50"/>
      <c r="C61" s="50"/>
      <c r="D61" s="50"/>
      <c r="E61" s="50"/>
      <c r="F61" s="50"/>
      <c r="G61" s="50"/>
      <c r="H61" s="50"/>
      <c r="I61" s="50"/>
    </row>
    <row r="62" spans="1:9">
      <c r="A62" s="50"/>
      <c r="B62" s="50"/>
      <c r="C62" s="50"/>
      <c r="D62" s="50"/>
      <c r="E62" s="50"/>
      <c r="F62" s="50"/>
      <c r="G62" s="50"/>
      <c r="H62" s="50"/>
      <c r="I62" s="50"/>
    </row>
  </sheetData>
  <mergeCells count="3">
    <mergeCell ref="A1:F1"/>
    <mergeCell ref="D16:E16"/>
    <mergeCell ref="A60:I6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topLeftCell="A22" workbookViewId="0">
      <selection activeCell="T71" sqref="T71"/>
    </sheetView>
  </sheetViews>
  <sheetFormatPr defaultRowHeight="13.5"/>
  <cols>
    <col min="1" max="5" width="15.75" customWidth="1"/>
    <col min="6" max="6" width="20.125" customWidth="1"/>
  </cols>
  <sheetData>
    <row r="1" spans="1:6" ht="39" customHeight="1">
      <c r="A1" s="57" t="s">
        <v>24</v>
      </c>
      <c r="B1" s="57"/>
      <c r="C1" s="57"/>
      <c r="D1" s="57"/>
      <c r="E1" s="57"/>
      <c r="F1" s="57"/>
    </row>
    <row r="2" spans="1:6">
      <c r="A2" s="14"/>
      <c r="B2" s="14" t="s">
        <v>1</v>
      </c>
      <c r="C2" s="14" t="s">
        <v>2</v>
      </c>
      <c r="D2" s="14" t="s">
        <v>3</v>
      </c>
      <c r="E2" s="14" t="s">
        <v>17</v>
      </c>
      <c r="F2" s="14" t="s">
        <v>18</v>
      </c>
    </row>
    <row r="3" spans="1:6">
      <c r="A3" s="1" t="s">
        <v>4</v>
      </c>
      <c r="B3" s="1">
        <v>245</v>
      </c>
      <c r="C3" s="1">
        <v>382</v>
      </c>
      <c r="D3" s="1">
        <v>476</v>
      </c>
      <c r="E3" s="6">
        <f>(D3-C3)/C3</f>
        <v>0.24607329842931938</v>
      </c>
      <c r="F3" s="6">
        <f>(D3-B3)/B3</f>
        <v>0.94285714285714284</v>
      </c>
    </row>
    <row r="4" spans="1:6">
      <c r="A4" s="4" t="s">
        <v>5</v>
      </c>
      <c r="B4" s="4">
        <v>320</v>
      </c>
      <c r="C4" s="4">
        <v>398</v>
      </c>
      <c r="D4" s="4">
        <v>386</v>
      </c>
      <c r="E4" s="8">
        <f t="shared" ref="E4:E14" si="0">(D4-C4)/C4</f>
        <v>-3.015075376884422E-2</v>
      </c>
      <c r="F4" s="8">
        <f t="shared" ref="F4:F14" si="1">(D4-B4)/B4</f>
        <v>0.20624999999999999</v>
      </c>
    </row>
    <row r="5" spans="1:6">
      <c r="A5" s="1" t="s">
        <v>6</v>
      </c>
      <c r="B5" s="1">
        <v>360</v>
      </c>
      <c r="C5" s="1">
        <v>385</v>
      </c>
      <c r="D5" s="1">
        <v>395</v>
      </c>
      <c r="E5" s="6">
        <f t="shared" si="0"/>
        <v>2.5974025974025976E-2</v>
      </c>
      <c r="F5" s="6">
        <f t="shared" si="1"/>
        <v>9.7222222222222224E-2</v>
      </c>
    </row>
    <row r="6" spans="1:6">
      <c r="A6" s="4" t="s">
        <v>7</v>
      </c>
      <c r="B6" s="4">
        <v>367</v>
      </c>
      <c r="C6" s="4">
        <v>380</v>
      </c>
      <c r="D6" s="4">
        <v>383</v>
      </c>
      <c r="E6" s="8">
        <f t="shared" si="0"/>
        <v>7.8947368421052634E-3</v>
      </c>
      <c r="F6" s="8">
        <f t="shared" si="1"/>
        <v>4.3596730245231606E-2</v>
      </c>
    </row>
    <row r="7" spans="1:6">
      <c r="A7" s="1" t="s">
        <v>8</v>
      </c>
      <c r="B7" s="1">
        <v>292</v>
      </c>
      <c r="C7" s="1">
        <v>389</v>
      </c>
      <c r="D7" s="1">
        <v>394</v>
      </c>
      <c r="E7" s="6">
        <f t="shared" si="0"/>
        <v>1.2853470437017995E-2</v>
      </c>
      <c r="F7" s="6">
        <f t="shared" si="1"/>
        <v>0.34931506849315069</v>
      </c>
    </row>
    <row r="8" spans="1:6">
      <c r="A8" s="4" t="s">
        <v>9</v>
      </c>
      <c r="B8" s="4">
        <v>349</v>
      </c>
      <c r="C8" s="4">
        <v>400</v>
      </c>
      <c r="D8" s="4">
        <v>382</v>
      </c>
      <c r="E8" s="8">
        <f t="shared" si="0"/>
        <v>-4.4999999999999998E-2</v>
      </c>
      <c r="F8" s="8">
        <f t="shared" si="1"/>
        <v>9.4555873925501438E-2</v>
      </c>
    </row>
    <row r="9" spans="1:6">
      <c r="A9" s="1" t="s">
        <v>10</v>
      </c>
      <c r="B9" s="1">
        <v>395</v>
      </c>
      <c r="C9" s="1">
        <v>385</v>
      </c>
      <c r="D9" s="1">
        <v>394</v>
      </c>
      <c r="E9" s="6">
        <f t="shared" si="0"/>
        <v>2.3376623376623377E-2</v>
      </c>
      <c r="F9" s="6">
        <f t="shared" si="1"/>
        <v>-2.5316455696202532E-3</v>
      </c>
    </row>
    <row r="10" spans="1:6">
      <c r="A10" s="4" t="s">
        <v>11</v>
      </c>
      <c r="B10" s="4">
        <v>242</v>
      </c>
      <c r="C10" s="4">
        <v>389</v>
      </c>
      <c r="D10" s="4">
        <v>395</v>
      </c>
      <c r="E10" s="8">
        <f t="shared" si="0"/>
        <v>1.5424164524421594E-2</v>
      </c>
      <c r="F10" s="8">
        <f t="shared" si="1"/>
        <v>0.63223140495867769</v>
      </c>
    </row>
    <row r="11" spans="1:6">
      <c r="A11" s="1" t="s">
        <v>12</v>
      </c>
      <c r="B11" s="1">
        <v>297</v>
      </c>
      <c r="C11" s="1">
        <v>399</v>
      </c>
      <c r="D11" s="1">
        <v>384</v>
      </c>
      <c r="E11" s="6">
        <f t="shared" si="0"/>
        <v>-3.7593984962406013E-2</v>
      </c>
      <c r="F11" s="6">
        <f t="shared" si="1"/>
        <v>0.29292929292929293</v>
      </c>
    </row>
    <row r="12" spans="1:6">
      <c r="A12" s="4" t="s">
        <v>13</v>
      </c>
      <c r="B12" s="4">
        <v>221</v>
      </c>
      <c r="C12" s="4">
        <v>400</v>
      </c>
      <c r="D12" s="4">
        <v>386</v>
      </c>
      <c r="E12" s="8">
        <f t="shared" si="0"/>
        <v>-3.5000000000000003E-2</v>
      </c>
      <c r="F12" s="8">
        <f t="shared" si="1"/>
        <v>0.74660633484162897</v>
      </c>
    </row>
    <row r="13" spans="1:6">
      <c r="A13" s="1" t="s">
        <v>14</v>
      </c>
      <c r="B13" s="1">
        <v>369</v>
      </c>
      <c r="C13" s="1">
        <v>390</v>
      </c>
      <c r="D13" s="1">
        <v>388</v>
      </c>
      <c r="E13" s="6">
        <f t="shared" si="0"/>
        <v>-5.1282051282051282E-3</v>
      </c>
      <c r="F13" s="6">
        <f t="shared" si="1"/>
        <v>5.1490514905149054E-2</v>
      </c>
    </row>
    <row r="14" spans="1:6">
      <c r="A14" s="4" t="s">
        <v>15</v>
      </c>
      <c r="B14" s="4">
        <v>234</v>
      </c>
      <c r="C14" s="4">
        <v>393</v>
      </c>
      <c r="D14" s="4">
        <v>383</v>
      </c>
      <c r="E14" s="8">
        <f t="shared" si="0"/>
        <v>-2.5445292620865138E-2</v>
      </c>
      <c r="F14" s="8">
        <f t="shared" si="1"/>
        <v>0.63675213675213671</v>
      </c>
    </row>
    <row r="15" spans="1:6">
      <c r="A15" s="14" t="s">
        <v>16</v>
      </c>
      <c r="B15" s="14">
        <f>SUM(B3:B14)</f>
        <v>3691</v>
      </c>
      <c r="C15" s="14">
        <f>SUM(C3:C14)</f>
        <v>4690</v>
      </c>
      <c r="D15" s="14">
        <f>SUM(D3:D14)</f>
        <v>4746</v>
      </c>
      <c r="E15" s="16"/>
      <c r="F15" s="14"/>
    </row>
    <row r="16" spans="1:6" ht="38.450000000000003" customHeight="1">
      <c r="A16" s="17" t="s">
        <v>19</v>
      </c>
      <c r="B16" s="17"/>
      <c r="C16" s="18">
        <f>(D15-B15)/B15</f>
        <v>0.28583039826605255</v>
      </c>
      <c r="D16" s="58" t="s">
        <v>20</v>
      </c>
      <c r="E16" s="59"/>
      <c r="F16" s="18">
        <f>(D15-C15)/C15</f>
        <v>1.1940298507462687E-2</v>
      </c>
    </row>
    <row r="60" spans="1:9">
      <c r="A60" s="49"/>
      <c r="B60" s="50"/>
      <c r="C60" s="50"/>
      <c r="D60" s="50"/>
      <c r="E60" s="50"/>
      <c r="F60" s="50"/>
      <c r="G60" s="50"/>
      <c r="H60" s="50"/>
      <c r="I60" s="50"/>
    </row>
    <row r="61" spans="1:9">
      <c r="A61" s="50"/>
      <c r="B61" s="50"/>
      <c r="C61" s="50"/>
      <c r="D61" s="50"/>
      <c r="E61" s="50"/>
      <c r="F61" s="50"/>
      <c r="G61" s="50"/>
      <c r="H61" s="50"/>
      <c r="I61" s="50"/>
    </row>
    <row r="62" spans="1:9">
      <c r="A62" s="50"/>
      <c r="B62" s="50"/>
      <c r="C62" s="50"/>
      <c r="D62" s="50"/>
      <c r="E62" s="50"/>
      <c r="F62" s="50"/>
      <c r="G62" s="50"/>
      <c r="H62" s="50"/>
      <c r="I62" s="50"/>
    </row>
  </sheetData>
  <mergeCells count="3">
    <mergeCell ref="A1:F1"/>
    <mergeCell ref="D16:E16"/>
    <mergeCell ref="A60:I62"/>
  </mergeCells>
  <phoneticPr fontId="1" type="noConversion"/>
  <pageMargins left="0.25" right="0.25" top="0.75" bottom="0.75" header="0.3" footer="0.3"/>
  <pageSetup paperSize="9" scale="59" fitToHeight="0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4" workbookViewId="0">
      <selection activeCell="J56" sqref="J56"/>
    </sheetView>
  </sheetViews>
  <sheetFormatPr defaultRowHeight="13.5"/>
  <cols>
    <col min="1" max="5" width="15.75" customWidth="1"/>
    <col min="6" max="6" width="20.125" customWidth="1"/>
  </cols>
  <sheetData>
    <row r="1" spans="1:6" ht="39" customHeight="1">
      <c r="A1" s="62" t="s">
        <v>0</v>
      </c>
      <c r="B1" s="62"/>
      <c r="C1" s="62"/>
      <c r="D1" s="62"/>
      <c r="E1" s="62"/>
      <c r="F1" s="62"/>
    </row>
    <row r="2" spans="1:6">
      <c r="A2" s="2"/>
      <c r="B2" s="2" t="s">
        <v>1</v>
      </c>
      <c r="C2" s="2" t="s">
        <v>2</v>
      </c>
      <c r="D2" s="2" t="s">
        <v>3</v>
      </c>
      <c r="E2" s="2" t="s">
        <v>17</v>
      </c>
      <c r="F2" s="2" t="s">
        <v>18</v>
      </c>
    </row>
    <row r="3" spans="1:6">
      <c r="A3" s="1" t="s">
        <v>4</v>
      </c>
      <c r="B3" s="1">
        <v>245</v>
      </c>
      <c r="C3" s="1">
        <v>382</v>
      </c>
      <c r="D3" s="1">
        <v>476</v>
      </c>
      <c r="E3" s="6">
        <f>(D3-C3)/C3</f>
        <v>0.24607329842931938</v>
      </c>
      <c r="F3" s="6">
        <f>(D3-B3)/B3</f>
        <v>0.94285714285714284</v>
      </c>
    </row>
    <row r="4" spans="1:6">
      <c r="A4" s="5" t="s">
        <v>5</v>
      </c>
      <c r="B4" s="5">
        <v>320</v>
      </c>
      <c r="C4" s="5">
        <v>398</v>
      </c>
      <c r="D4" s="5">
        <v>386</v>
      </c>
      <c r="E4" s="7">
        <f t="shared" ref="E4:E14" si="0">(D4-C4)/C4</f>
        <v>-3.015075376884422E-2</v>
      </c>
      <c r="F4" s="7">
        <f t="shared" ref="F4:F14" si="1">(D4-B4)/B4</f>
        <v>0.20624999999999999</v>
      </c>
    </row>
    <row r="5" spans="1:6">
      <c r="A5" s="1" t="s">
        <v>6</v>
      </c>
      <c r="B5" s="1">
        <v>360</v>
      </c>
      <c r="C5" s="1">
        <v>385</v>
      </c>
      <c r="D5" s="1">
        <v>395</v>
      </c>
      <c r="E5" s="6">
        <f t="shared" si="0"/>
        <v>2.5974025974025976E-2</v>
      </c>
      <c r="F5" s="6">
        <f t="shared" si="1"/>
        <v>9.7222222222222224E-2</v>
      </c>
    </row>
    <row r="6" spans="1:6">
      <c r="A6" s="5" t="s">
        <v>7</v>
      </c>
      <c r="B6" s="5">
        <v>367</v>
      </c>
      <c r="C6" s="5">
        <v>380</v>
      </c>
      <c r="D6" s="5">
        <v>383</v>
      </c>
      <c r="E6" s="7">
        <f t="shared" si="0"/>
        <v>7.8947368421052634E-3</v>
      </c>
      <c r="F6" s="7">
        <f t="shared" si="1"/>
        <v>4.3596730245231606E-2</v>
      </c>
    </row>
    <row r="7" spans="1:6">
      <c r="A7" s="1" t="s">
        <v>8</v>
      </c>
      <c r="B7" s="1">
        <v>292</v>
      </c>
      <c r="C7" s="1">
        <v>389</v>
      </c>
      <c r="D7" s="1">
        <v>394</v>
      </c>
      <c r="E7" s="6">
        <f t="shared" si="0"/>
        <v>1.2853470437017995E-2</v>
      </c>
      <c r="F7" s="6">
        <f t="shared" si="1"/>
        <v>0.34931506849315069</v>
      </c>
    </row>
    <row r="8" spans="1:6">
      <c r="A8" s="5" t="s">
        <v>9</v>
      </c>
      <c r="B8" s="5">
        <v>349</v>
      </c>
      <c r="C8" s="5">
        <v>400</v>
      </c>
      <c r="D8" s="5">
        <v>382</v>
      </c>
      <c r="E8" s="7">
        <f t="shared" si="0"/>
        <v>-4.4999999999999998E-2</v>
      </c>
      <c r="F8" s="7">
        <f t="shared" si="1"/>
        <v>9.4555873925501438E-2</v>
      </c>
    </row>
    <row r="9" spans="1:6">
      <c r="A9" s="1" t="s">
        <v>10</v>
      </c>
      <c r="B9" s="1">
        <v>395</v>
      </c>
      <c r="C9" s="1">
        <v>385</v>
      </c>
      <c r="D9" s="1">
        <v>394</v>
      </c>
      <c r="E9" s="6">
        <f t="shared" si="0"/>
        <v>2.3376623376623377E-2</v>
      </c>
      <c r="F9" s="6">
        <f t="shared" si="1"/>
        <v>-2.5316455696202532E-3</v>
      </c>
    </row>
    <row r="10" spans="1:6">
      <c r="A10" s="5" t="s">
        <v>11</v>
      </c>
      <c r="B10" s="5">
        <v>242</v>
      </c>
      <c r="C10" s="5">
        <v>389</v>
      </c>
      <c r="D10" s="5">
        <v>395</v>
      </c>
      <c r="E10" s="7">
        <f t="shared" si="0"/>
        <v>1.5424164524421594E-2</v>
      </c>
      <c r="F10" s="7">
        <f t="shared" si="1"/>
        <v>0.63223140495867769</v>
      </c>
    </row>
    <row r="11" spans="1:6">
      <c r="A11" s="1" t="s">
        <v>12</v>
      </c>
      <c r="B11" s="1">
        <v>297</v>
      </c>
      <c r="C11" s="1">
        <v>399</v>
      </c>
      <c r="D11" s="1">
        <v>384</v>
      </c>
      <c r="E11" s="6">
        <f t="shared" si="0"/>
        <v>-3.7593984962406013E-2</v>
      </c>
      <c r="F11" s="6">
        <f t="shared" si="1"/>
        <v>0.29292929292929293</v>
      </c>
    </row>
    <row r="12" spans="1:6">
      <c r="A12" s="5" t="s">
        <v>13</v>
      </c>
      <c r="B12" s="5">
        <v>221</v>
      </c>
      <c r="C12" s="5">
        <v>400</v>
      </c>
      <c r="D12" s="5">
        <v>386</v>
      </c>
      <c r="E12" s="7">
        <f t="shared" si="0"/>
        <v>-3.5000000000000003E-2</v>
      </c>
      <c r="F12" s="7">
        <f t="shared" si="1"/>
        <v>0.74660633484162897</v>
      </c>
    </row>
    <row r="13" spans="1:6">
      <c r="A13" s="1" t="s">
        <v>14</v>
      </c>
      <c r="B13" s="1">
        <v>369</v>
      </c>
      <c r="C13" s="1">
        <v>390</v>
      </c>
      <c r="D13" s="1">
        <v>388</v>
      </c>
      <c r="E13" s="6">
        <f t="shared" si="0"/>
        <v>-5.1282051282051282E-3</v>
      </c>
      <c r="F13" s="6">
        <f t="shared" si="1"/>
        <v>5.1490514905149054E-2</v>
      </c>
    </row>
    <row r="14" spans="1:6">
      <c r="A14" s="5" t="s">
        <v>15</v>
      </c>
      <c r="B14" s="5">
        <v>234</v>
      </c>
      <c r="C14" s="5">
        <v>393</v>
      </c>
      <c r="D14" s="5">
        <v>383</v>
      </c>
      <c r="E14" s="7">
        <f t="shared" si="0"/>
        <v>-2.5445292620865138E-2</v>
      </c>
      <c r="F14" s="7">
        <f t="shared" si="1"/>
        <v>0.63675213675213671</v>
      </c>
    </row>
    <row r="15" spans="1:6">
      <c r="A15" s="2" t="s">
        <v>16</v>
      </c>
      <c r="B15" s="2">
        <f>SUM(B3:B14)</f>
        <v>3691</v>
      </c>
      <c r="C15" s="2">
        <f>SUM(C3:C14)</f>
        <v>4690</v>
      </c>
      <c r="D15" s="2">
        <f>SUM(D3:D14)</f>
        <v>4746</v>
      </c>
      <c r="E15" s="9"/>
      <c r="F15" s="2"/>
    </row>
    <row r="16" spans="1:6" ht="38.450000000000003" customHeight="1">
      <c r="A16" s="10" t="s">
        <v>19</v>
      </c>
      <c r="B16" s="10"/>
      <c r="C16" s="11">
        <f>(D15-B15)/B15</f>
        <v>0.28583039826605255</v>
      </c>
      <c r="D16" s="60" t="s">
        <v>20</v>
      </c>
      <c r="E16" s="61"/>
      <c r="F16" s="11">
        <f>(D15-C15)/C15</f>
        <v>1.1940298507462687E-2</v>
      </c>
    </row>
    <row r="60" spans="1:9">
      <c r="A60" s="49" t="s">
        <v>21</v>
      </c>
      <c r="B60" s="50"/>
      <c r="C60" s="50"/>
      <c r="D60" s="50"/>
      <c r="E60" s="50"/>
      <c r="F60" s="50"/>
      <c r="G60" s="50"/>
      <c r="H60" s="50"/>
      <c r="I60" s="50"/>
    </row>
    <row r="61" spans="1:9">
      <c r="A61" s="50"/>
      <c r="B61" s="50"/>
      <c r="C61" s="50"/>
      <c r="D61" s="50"/>
      <c r="E61" s="50"/>
      <c r="F61" s="50"/>
      <c r="G61" s="50"/>
      <c r="H61" s="50"/>
      <c r="I61" s="50"/>
    </row>
    <row r="62" spans="1:9">
      <c r="A62" s="50"/>
      <c r="B62" s="50"/>
      <c r="C62" s="50"/>
      <c r="D62" s="50"/>
      <c r="E62" s="50"/>
      <c r="F62" s="50"/>
      <c r="G62" s="50"/>
      <c r="H62" s="50"/>
      <c r="I62" s="50"/>
    </row>
  </sheetData>
  <mergeCells count="3">
    <mergeCell ref="D16:E16"/>
    <mergeCell ref="A60:I62"/>
    <mergeCell ref="A1:F1"/>
  </mergeCells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16" workbookViewId="0">
      <selection activeCell="H53" sqref="H53"/>
    </sheetView>
  </sheetViews>
  <sheetFormatPr defaultRowHeight="13.5"/>
  <cols>
    <col min="1" max="5" width="15.75" customWidth="1"/>
    <col min="6" max="6" width="20.125" customWidth="1"/>
  </cols>
  <sheetData>
    <row r="1" spans="1:6" ht="39" customHeight="1">
      <c r="A1" s="63" t="s">
        <v>0</v>
      </c>
      <c r="B1" s="63"/>
      <c r="C1" s="63"/>
      <c r="D1" s="63"/>
      <c r="E1" s="63"/>
      <c r="F1" s="63"/>
    </row>
    <row r="2" spans="1:6">
      <c r="A2" s="35"/>
      <c r="B2" s="35" t="s">
        <v>1</v>
      </c>
      <c r="C2" s="35" t="s">
        <v>2</v>
      </c>
      <c r="D2" s="35" t="s">
        <v>3</v>
      </c>
      <c r="E2" s="35" t="s">
        <v>22</v>
      </c>
      <c r="F2" s="35" t="s">
        <v>23</v>
      </c>
    </row>
    <row r="3" spans="1:6">
      <c r="A3" s="1" t="s">
        <v>4</v>
      </c>
      <c r="B3" s="1">
        <v>245</v>
      </c>
      <c r="C3" s="1">
        <v>382</v>
      </c>
      <c r="D3" s="1">
        <v>476</v>
      </c>
      <c r="E3" s="6">
        <f>(D3-C3)/C3</f>
        <v>0.24607329842931938</v>
      </c>
      <c r="F3" s="6">
        <f>(D3-B3)/B3</f>
        <v>0.94285714285714284</v>
      </c>
    </row>
    <row r="4" spans="1:6">
      <c r="A4" s="36" t="s">
        <v>5</v>
      </c>
      <c r="B4" s="36">
        <v>320</v>
      </c>
      <c r="C4" s="36">
        <v>398</v>
      </c>
      <c r="D4" s="36">
        <v>386</v>
      </c>
      <c r="E4" s="37">
        <f t="shared" ref="E4:E14" si="0">(D4-C4)/C4</f>
        <v>-3.015075376884422E-2</v>
      </c>
      <c r="F4" s="37">
        <f t="shared" ref="F4:F14" si="1">(D4-B4)/B4</f>
        <v>0.20624999999999999</v>
      </c>
    </row>
    <row r="5" spans="1:6">
      <c r="A5" s="1" t="s">
        <v>6</v>
      </c>
      <c r="B5" s="1">
        <v>360</v>
      </c>
      <c r="C5" s="1">
        <v>385</v>
      </c>
      <c r="D5" s="1">
        <v>395</v>
      </c>
      <c r="E5" s="6">
        <f t="shared" si="0"/>
        <v>2.5974025974025976E-2</v>
      </c>
      <c r="F5" s="6">
        <f t="shared" si="1"/>
        <v>9.7222222222222224E-2</v>
      </c>
    </row>
    <row r="6" spans="1:6">
      <c r="A6" s="36" t="s">
        <v>7</v>
      </c>
      <c r="B6" s="36">
        <v>367</v>
      </c>
      <c r="C6" s="36">
        <v>380</v>
      </c>
      <c r="D6" s="36">
        <v>383</v>
      </c>
      <c r="E6" s="37">
        <f t="shared" si="0"/>
        <v>7.8947368421052634E-3</v>
      </c>
      <c r="F6" s="37">
        <f t="shared" si="1"/>
        <v>4.3596730245231606E-2</v>
      </c>
    </row>
    <row r="7" spans="1:6">
      <c r="A7" s="1" t="s">
        <v>8</v>
      </c>
      <c r="B7" s="1">
        <v>292</v>
      </c>
      <c r="C7" s="1">
        <v>389</v>
      </c>
      <c r="D7" s="1">
        <v>394</v>
      </c>
      <c r="E7" s="6">
        <f t="shared" si="0"/>
        <v>1.2853470437017995E-2</v>
      </c>
      <c r="F7" s="6">
        <f t="shared" si="1"/>
        <v>0.34931506849315069</v>
      </c>
    </row>
    <row r="8" spans="1:6">
      <c r="A8" s="36" t="s">
        <v>9</v>
      </c>
      <c r="B8" s="36">
        <v>349</v>
      </c>
      <c r="C8" s="36">
        <v>400</v>
      </c>
      <c r="D8" s="36">
        <v>382</v>
      </c>
      <c r="E8" s="37">
        <f t="shared" si="0"/>
        <v>-4.4999999999999998E-2</v>
      </c>
      <c r="F8" s="37">
        <f t="shared" si="1"/>
        <v>9.4555873925501438E-2</v>
      </c>
    </row>
    <row r="9" spans="1:6">
      <c r="A9" s="1" t="s">
        <v>10</v>
      </c>
      <c r="B9" s="1">
        <v>395</v>
      </c>
      <c r="C9" s="1">
        <v>385</v>
      </c>
      <c r="D9" s="1">
        <v>394</v>
      </c>
      <c r="E9" s="6">
        <f t="shared" si="0"/>
        <v>2.3376623376623377E-2</v>
      </c>
      <c r="F9" s="6">
        <f t="shared" si="1"/>
        <v>-2.5316455696202532E-3</v>
      </c>
    </row>
    <row r="10" spans="1:6">
      <c r="A10" s="36" t="s">
        <v>11</v>
      </c>
      <c r="B10" s="36">
        <v>242</v>
      </c>
      <c r="C10" s="36">
        <v>389</v>
      </c>
      <c r="D10" s="36">
        <v>395</v>
      </c>
      <c r="E10" s="37">
        <f t="shared" si="0"/>
        <v>1.5424164524421594E-2</v>
      </c>
      <c r="F10" s="37">
        <f t="shared" si="1"/>
        <v>0.63223140495867769</v>
      </c>
    </row>
    <row r="11" spans="1:6">
      <c r="A11" s="1" t="s">
        <v>12</v>
      </c>
      <c r="B11" s="1">
        <v>297</v>
      </c>
      <c r="C11" s="1">
        <v>399</v>
      </c>
      <c r="D11" s="1">
        <v>384</v>
      </c>
      <c r="E11" s="6">
        <f t="shared" si="0"/>
        <v>-3.7593984962406013E-2</v>
      </c>
      <c r="F11" s="6">
        <f t="shared" si="1"/>
        <v>0.29292929292929293</v>
      </c>
    </row>
    <row r="12" spans="1:6">
      <c r="A12" s="36" t="s">
        <v>13</v>
      </c>
      <c r="B12" s="36">
        <v>221</v>
      </c>
      <c r="C12" s="36">
        <v>400</v>
      </c>
      <c r="D12" s="36">
        <v>386</v>
      </c>
      <c r="E12" s="37">
        <f t="shared" si="0"/>
        <v>-3.5000000000000003E-2</v>
      </c>
      <c r="F12" s="37">
        <f t="shared" si="1"/>
        <v>0.74660633484162897</v>
      </c>
    </row>
    <row r="13" spans="1:6">
      <c r="A13" s="1" t="s">
        <v>14</v>
      </c>
      <c r="B13" s="1">
        <v>369</v>
      </c>
      <c r="C13" s="1">
        <v>390</v>
      </c>
      <c r="D13" s="1">
        <v>388</v>
      </c>
      <c r="E13" s="6">
        <f t="shared" si="0"/>
        <v>-5.1282051282051282E-3</v>
      </c>
      <c r="F13" s="6">
        <f t="shared" si="1"/>
        <v>5.1490514905149054E-2</v>
      </c>
    </row>
    <row r="14" spans="1:6">
      <c r="A14" s="36" t="s">
        <v>15</v>
      </c>
      <c r="B14" s="36">
        <v>234</v>
      </c>
      <c r="C14" s="36">
        <v>393</v>
      </c>
      <c r="D14" s="36">
        <v>383</v>
      </c>
      <c r="E14" s="37">
        <f t="shared" si="0"/>
        <v>-2.5445292620865138E-2</v>
      </c>
      <c r="F14" s="37">
        <f t="shared" si="1"/>
        <v>0.63675213675213671</v>
      </c>
    </row>
    <row r="15" spans="1:6">
      <c r="A15" s="35" t="s">
        <v>16</v>
      </c>
      <c r="B15" s="35">
        <f>SUM(B3:B14)</f>
        <v>3691</v>
      </c>
      <c r="C15" s="35">
        <f>SUM(C3:C14)</f>
        <v>4690</v>
      </c>
      <c r="D15" s="35">
        <f>SUM(D3:D14)</f>
        <v>4746</v>
      </c>
      <c r="E15" s="38"/>
      <c r="F15" s="35"/>
    </row>
    <row r="16" spans="1:6" ht="38.450000000000003" customHeight="1">
      <c r="A16" s="39" t="s">
        <v>19</v>
      </c>
      <c r="B16" s="39"/>
      <c r="C16" s="40">
        <f>(D15-B15)/B15</f>
        <v>0.28583039826605255</v>
      </c>
      <c r="D16" s="64" t="s">
        <v>20</v>
      </c>
      <c r="E16" s="65"/>
      <c r="F16" s="40">
        <f>(D15-C15)/C15</f>
        <v>1.1940298507462687E-2</v>
      </c>
    </row>
    <row r="60" spans="1:9">
      <c r="A60" s="49" t="s">
        <v>21</v>
      </c>
      <c r="B60" s="50"/>
      <c r="C60" s="50"/>
      <c r="D60" s="50"/>
      <c r="E60" s="50"/>
      <c r="F60" s="50"/>
      <c r="G60" s="50"/>
      <c r="H60" s="50"/>
      <c r="I60" s="50"/>
    </row>
    <row r="61" spans="1:9">
      <c r="A61" s="50"/>
      <c r="B61" s="50"/>
      <c r="C61" s="50"/>
      <c r="D61" s="50"/>
      <c r="E61" s="50"/>
      <c r="F61" s="50"/>
      <c r="G61" s="50"/>
      <c r="H61" s="50"/>
      <c r="I61" s="50"/>
    </row>
    <row r="62" spans="1:9">
      <c r="A62" s="50"/>
      <c r="B62" s="50"/>
      <c r="C62" s="50"/>
      <c r="D62" s="50"/>
      <c r="E62" s="50"/>
      <c r="F62" s="50"/>
      <c r="G62" s="50"/>
      <c r="H62" s="50"/>
      <c r="I62" s="50"/>
    </row>
  </sheetData>
  <mergeCells count="3">
    <mergeCell ref="A1:F1"/>
    <mergeCell ref="D16:E16"/>
    <mergeCell ref="A60:I62"/>
  </mergeCells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34" workbookViewId="0">
      <selection activeCell="H49" sqref="H49"/>
    </sheetView>
  </sheetViews>
  <sheetFormatPr defaultRowHeight="13.5"/>
  <cols>
    <col min="1" max="5" width="15.75" customWidth="1"/>
    <col min="6" max="6" width="20.125" customWidth="1"/>
  </cols>
  <sheetData>
    <row r="1" spans="1:6" ht="39" customHeight="1">
      <c r="A1" s="66" t="s">
        <v>0</v>
      </c>
      <c r="B1" s="66"/>
      <c r="C1" s="66"/>
      <c r="D1" s="66"/>
      <c r="E1" s="66"/>
      <c r="F1" s="66"/>
    </row>
    <row r="2" spans="1:6">
      <c r="A2" s="12"/>
      <c r="B2" s="12" t="s">
        <v>1</v>
      </c>
      <c r="C2" s="12" t="s">
        <v>2</v>
      </c>
      <c r="D2" s="12" t="s">
        <v>3</v>
      </c>
      <c r="E2" s="12" t="s">
        <v>22</v>
      </c>
      <c r="F2" s="12" t="s">
        <v>23</v>
      </c>
    </row>
    <row r="3" spans="1:6">
      <c r="A3" s="1" t="s">
        <v>4</v>
      </c>
      <c r="B3" s="1">
        <v>245</v>
      </c>
      <c r="C3" s="1">
        <v>382</v>
      </c>
      <c r="D3" s="1">
        <v>476</v>
      </c>
      <c r="E3" s="6">
        <f>(D3-C3)/C3</f>
        <v>0.24607329842931938</v>
      </c>
      <c r="F3" s="6">
        <f>(D3-B3)/B3</f>
        <v>0.94285714285714284</v>
      </c>
    </row>
    <row r="4" spans="1:6">
      <c r="A4" s="41" t="s">
        <v>5</v>
      </c>
      <c r="B4" s="41">
        <v>320</v>
      </c>
      <c r="C4" s="41">
        <v>398</v>
      </c>
      <c r="D4" s="41">
        <v>386</v>
      </c>
      <c r="E4" s="42">
        <f t="shared" ref="E4:E14" si="0">(D4-C4)/C4</f>
        <v>-3.015075376884422E-2</v>
      </c>
      <c r="F4" s="42">
        <f t="shared" ref="F4:F14" si="1">(D4-B4)/B4</f>
        <v>0.20624999999999999</v>
      </c>
    </row>
    <row r="5" spans="1:6">
      <c r="A5" s="1" t="s">
        <v>6</v>
      </c>
      <c r="B5" s="1">
        <v>360</v>
      </c>
      <c r="C5" s="1">
        <v>385</v>
      </c>
      <c r="D5" s="1">
        <v>395</v>
      </c>
      <c r="E5" s="6">
        <f t="shared" si="0"/>
        <v>2.5974025974025976E-2</v>
      </c>
      <c r="F5" s="6">
        <f t="shared" si="1"/>
        <v>9.7222222222222224E-2</v>
      </c>
    </row>
    <row r="6" spans="1:6">
      <c r="A6" s="41" t="s">
        <v>7</v>
      </c>
      <c r="B6" s="41">
        <v>367</v>
      </c>
      <c r="C6" s="41">
        <v>380</v>
      </c>
      <c r="D6" s="41">
        <v>383</v>
      </c>
      <c r="E6" s="42">
        <f t="shared" si="0"/>
        <v>7.8947368421052634E-3</v>
      </c>
      <c r="F6" s="42">
        <f t="shared" si="1"/>
        <v>4.3596730245231606E-2</v>
      </c>
    </row>
    <row r="7" spans="1:6">
      <c r="A7" s="1" t="s">
        <v>8</v>
      </c>
      <c r="B7" s="1">
        <v>292</v>
      </c>
      <c r="C7" s="1">
        <v>389</v>
      </c>
      <c r="D7" s="1">
        <v>394</v>
      </c>
      <c r="E7" s="6">
        <f t="shared" si="0"/>
        <v>1.2853470437017995E-2</v>
      </c>
      <c r="F7" s="6">
        <f t="shared" si="1"/>
        <v>0.34931506849315069</v>
      </c>
    </row>
    <row r="8" spans="1:6">
      <c r="A8" s="41" t="s">
        <v>9</v>
      </c>
      <c r="B8" s="41">
        <v>349</v>
      </c>
      <c r="C8" s="41">
        <v>400</v>
      </c>
      <c r="D8" s="41">
        <v>382</v>
      </c>
      <c r="E8" s="42">
        <f t="shared" si="0"/>
        <v>-4.4999999999999998E-2</v>
      </c>
      <c r="F8" s="42">
        <f t="shared" si="1"/>
        <v>9.4555873925501438E-2</v>
      </c>
    </row>
    <row r="9" spans="1:6">
      <c r="A9" s="1" t="s">
        <v>10</v>
      </c>
      <c r="B9" s="1">
        <v>395</v>
      </c>
      <c r="C9" s="1">
        <v>385</v>
      </c>
      <c r="D9" s="1">
        <v>394</v>
      </c>
      <c r="E9" s="6">
        <f t="shared" si="0"/>
        <v>2.3376623376623377E-2</v>
      </c>
      <c r="F9" s="6">
        <f t="shared" si="1"/>
        <v>-2.5316455696202532E-3</v>
      </c>
    </row>
    <row r="10" spans="1:6">
      <c r="A10" s="41" t="s">
        <v>11</v>
      </c>
      <c r="B10" s="41">
        <v>242</v>
      </c>
      <c r="C10" s="41">
        <v>389</v>
      </c>
      <c r="D10" s="41">
        <v>395</v>
      </c>
      <c r="E10" s="42">
        <f t="shared" si="0"/>
        <v>1.5424164524421594E-2</v>
      </c>
      <c r="F10" s="42">
        <f t="shared" si="1"/>
        <v>0.63223140495867769</v>
      </c>
    </row>
    <row r="11" spans="1:6">
      <c r="A11" s="1" t="s">
        <v>12</v>
      </c>
      <c r="B11" s="1">
        <v>297</v>
      </c>
      <c r="C11" s="1">
        <v>399</v>
      </c>
      <c r="D11" s="1">
        <v>384</v>
      </c>
      <c r="E11" s="6">
        <f t="shared" si="0"/>
        <v>-3.7593984962406013E-2</v>
      </c>
      <c r="F11" s="6">
        <f t="shared" si="1"/>
        <v>0.29292929292929293</v>
      </c>
    </row>
    <row r="12" spans="1:6">
      <c r="A12" s="41" t="s">
        <v>13</v>
      </c>
      <c r="B12" s="41">
        <v>221</v>
      </c>
      <c r="C12" s="41">
        <v>400</v>
      </c>
      <c r="D12" s="41">
        <v>386</v>
      </c>
      <c r="E12" s="42">
        <f t="shared" si="0"/>
        <v>-3.5000000000000003E-2</v>
      </c>
      <c r="F12" s="42">
        <f t="shared" si="1"/>
        <v>0.74660633484162897</v>
      </c>
    </row>
    <row r="13" spans="1:6">
      <c r="A13" s="1" t="s">
        <v>14</v>
      </c>
      <c r="B13" s="1">
        <v>369</v>
      </c>
      <c r="C13" s="1">
        <v>390</v>
      </c>
      <c r="D13" s="1">
        <v>388</v>
      </c>
      <c r="E13" s="6">
        <f t="shared" si="0"/>
        <v>-5.1282051282051282E-3</v>
      </c>
      <c r="F13" s="6">
        <f t="shared" si="1"/>
        <v>5.1490514905149054E-2</v>
      </c>
    </row>
    <row r="14" spans="1:6">
      <c r="A14" s="41" t="s">
        <v>15</v>
      </c>
      <c r="B14" s="41">
        <v>234</v>
      </c>
      <c r="C14" s="41">
        <v>393</v>
      </c>
      <c r="D14" s="41">
        <v>383</v>
      </c>
      <c r="E14" s="42">
        <f t="shared" si="0"/>
        <v>-2.5445292620865138E-2</v>
      </c>
      <c r="F14" s="42">
        <f t="shared" si="1"/>
        <v>0.63675213675213671</v>
      </c>
    </row>
    <row r="15" spans="1:6">
      <c r="A15" s="12" t="s">
        <v>16</v>
      </c>
      <c r="B15" s="12">
        <f>SUM(B3:B14)</f>
        <v>3691</v>
      </c>
      <c r="C15" s="12">
        <f>SUM(C3:C14)</f>
        <v>4690</v>
      </c>
      <c r="D15" s="12">
        <f>SUM(D3:D14)</f>
        <v>4746</v>
      </c>
      <c r="E15" s="43"/>
      <c r="F15" s="12"/>
    </row>
    <row r="16" spans="1:6" ht="38.450000000000003" customHeight="1">
      <c r="A16" s="44" t="s">
        <v>19</v>
      </c>
      <c r="B16" s="44"/>
      <c r="C16" s="45">
        <f>(D15-B15)/B15</f>
        <v>0.28583039826605255</v>
      </c>
      <c r="D16" s="67" t="s">
        <v>20</v>
      </c>
      <c r="E16" s="68"/>
      <c r="F16" s="45">
        <f>(D15-C15)/C15</f>
        <v>1.1940298507462687E-2</v>
      </c>
    </row>
    <row r="60" spans="1:9">
      <c r="A60" s="49" t="s">
        <v>21</v>
      </c>
      <c r="B60" s="50"/>
      <c r="C60" s="50"/>
      <c r="D60" s="50"/>
      <c r="E60" s="50"/>
      <c r="F60" s="50"/>
      <c r="G60" s="50"/>
      <c r="H60" s="50"/>
      <c r="I60" s="50"/>
    </row>
    <row r="61" spans="1:9">
      <c r="A61" s="50"/>
      <c r="B61" s="50"/>
      <c r="C61" s="50"/>
      <c r="D61" s="50"/>
      <c r="E61" s="50"/>
      <c r="F61" s="50"/>
      <c r="G61" s="50"/>
      <c r="H61" s="50"/>
      <c r="I61" s="50"/>
    </row>
    <row r="62" spans="1:9">
      <c r="A62" s="50"/>
      <c r="B62" s="50"/>
      <c r="C62" s="50"/>
      <c r="D62" s="50"/>
      <c r="E62" s="50"/>
      <c r="F62" s="50"/>
      <c r="G62" s="50"/>
      <c r="H62" s="50"/>
      <c r="I62" s="50"/>
    </row>
  </sheetData>
  <mergeCells count="3">
    <mergeCell ref="A1:F1"/>
    <mergeCell ref="D16:E16"/>
    <mergeCell ref="A60:I62"/>
  </mergeCells>
  <phoneticPr fontId="1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黑色</vt:lpstr>
      <vt:lpstr>金色</vt:lpstr>
      <vt:lpstr>青色版</vt:lpstr>
      <vt:lpstr>蓝色版</vt:lpstr>
      <vt:lpstr>绿色版</vt:lpstr>
      <vt:lpstr>红色</vt:lpstr>
      <vt:lpstr>橙色版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qmr</cp:lastModifiedBy>
  <cp:lastPrinted>2017-12-25T08:15:51Z</cp:lastPrinted>
  <dcterms:created xsi:type="dcterms:W3CDTF">2017-12-10T00:18:23Z</dcterms:created>
  <dcterms:modified xsi:type="dcterms:W3CDTF">2017-12-25T08:15:53Z</dcterms:modified>
</cp:coreProperties>
</file>