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滚筒洗衣机\Desktop\"/>
    </mc:Choice>
  </mc:AlternateContent>
  <xr:revisionPtr revIDLastSave="0" documentId="13_ncr:1_{33781306-C7F9-4883-8950-C2B7FDE8DAC1}" xr6:coauthVersionLast="47" xr6:coauthVersionMax="47" xr10:uidLastSave="{00000000-0000-0000-0000-000000000000}"/>
  <bookViews>
    <workbookView xWindow="-110" yWindow="-110" windowWidth="29020" windowHeight="17500" xr2:uid="{B293A94B-6E9E-4550-B2FB-EF15E81697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9" i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9" i="1"/>
  <c r="Q9" i="1" s="1"/>
</calcChain>
</file>

<file path=xl/sharedStrings.xml><?xml version="1.0" encoding="utf-8"?>
<sst xmlns="http://schemas.openxmlformats.org/spreadsheetml/2006/main" count="81" uniqueCount="62">
  <si>
    <t>防疫物资领取登记表</t>
    <phoneticPr fontId="1" type="noConversion"/>
  </si>
  <si>
    <t>序号</t>
    <phoneticPr fontId="1" type="noConversion"/>
  </si>
  <si>
    <t>物资</t>
    <phoneticPr fontId="1" type="noConversion"/>
  </si>
  <si>
    <t>领取数量</t>
    <phoneticPr fontId="1" type="noConversion"/>
  </si>
  <si>
    <t>单位</t>
    <phoneticPr fontId="1" type="noConversion"/>
  </si>
  <si>
    <t>领取时间</t>
    <phoneticPr fontId="1" type="noConversion"/>
  </si>
  <si>
    <t>部门</t>
    <phoneticPr fontId="1" type="noConversion"/>
  </si>
  <si>
    <t>领取人</t>
    <phoneticPr fontId="1" type="noConversion"/>
  </si>
  <si>
    <t>备注</t>
    <phoneticPr fontId="1" type="noConversion"/>
  </si>
  <si>
    <t>领取情况</t>
    <phoneticPr fontId="1" type="noConversion"/>
  </si>
  <si>
    <t>物资库存</t>
    <phoneticPr fontId="1" type="noConversion"/>
  </si>
  <si>
    <t>已领取量</t>
    <phoneticPr fontId="1" type="noConversion"/>
  </si>
  <si>
    <t>初始库存</t>
    <phoneticPr fontId="1" type="noConversion"/>
  </si>
  <si>
    <t>剩余量</t>
    <phoneticPr fontId="1" type="noConversion"/>
  </si>
  <si>
    <t>联系方式</t>
    <phoneticPr fontId="1" type="noConversion"/>
  </si>
  <si>
    <t>OfficePLUS</t>
    <phoneticPr fontId="1" type="noConversion"/>
  </si>
  <si>
    <t>制表人：</t>
    <phoneticPr fontId="1" type="noConversion"/>
  </si>
  <si>
    <t>制表日期：</t>
    <phoneticPr fontId="1" type="noConversion"/>
  </si>
  <si>
    <t>20XX.04.18</t>
    <phoneticPr fontId="1" type="noConversion"/>
  </si>
  <si>
    <t>口罩</t>
  </si>
  <si>
    <t>口罩</t>
    <phoneticPr fontId="1" type="noConversion"/>
  </si>
  <si>
    <t>医用酒精</t>
  </si>
  <si>
    <t>医用酒精</t>
    <phoneticPr fontId="1" type="noConversion"/>
  </si>
  <si>
    <t>份（10个）</t>
    <phoneticPr fontId="1" type="noConversion"/>
  </si>
  <si>
    <t>瓶</t>
    <phoneticPr fontId="1" type="noConversion"/>
  </si>
  <si>
    <t>棉签</t>
  </si>
  <si>
    <t>棉签</t>
    <phoneticPr fontId="1" type="noConversion"/>
  </si>
  <si>
    <t>包</t>
    <phoneticPr fontId="1" type="noConversion"/>
  </si>
  <si>
    <t>测温枪</t>
    <phoneticPr fontId="1" type="noConversion"/>
  </si>
  <si>
    <t>体温计</t>
  </si>
  <si>
    <t>体温计</t>
    <phoneticPr fontId="1" type="noConversion"/>
  </si>
  <si>
    <t>把</t>
    <phoneticPr fontId="1" type="noConversion"/>
  </si>
  <si>
    <t>个</t>
    <phoneticPr fontId="1" type="noConversion"/>
  </si>
  <si>
    <t>免洗消毒液</t>
  </si>
  <si>
    <t>免洗消毒液</t>
    <phoneticPr fontId="1" type="noConversion"/>
  </si>
  <si>
    <t>乳胶手套</t>
  </si>
  <si>
    <t>乳胶手套</t>
    <phoneticPr fontId="1" type="noConversion"/>
  </si>
  <si>
    <t>盒（100个）</t>
    <phoneticPr fontId="1" type="noConversion"/>
  </si>
  <si>
    <t>领取日期</t>
    <phoneticPr fontId="1" type="noConversion"/>
  </si>
  <si>
    <t>后勤部</t>
    <phoneticPr fontId="1" type="noConversion"/>
  </si>
  <si>
    <t>市场部</t>
    <phoneticPr fontId="1" type="noConversion"/>
  </si>
  <si>
    <t>采购部</t>
    <phoneticPr fontId="1" type="noConversion"/>
  </si>
  <si>
    <t>人事部</t>
    <phoneticPr fontId="1" type="noConversion"/>
  </si>
  <si>
    <t>销售部</t>
    <phoneticPr fontId="1" type="noConversion"/>
  </si>
  <si>
    <t>研发部</t>
    <phoneticPr fontId="1" type="noConversion"/>
  </si>
  <si>
    <t>王XX</t>
    <phoneticPr fontId="1" type="noConversion"/>
  </si>
  <si>
    <t>李XX</t>
    <phoneticPr fontId="1" type="noConversion"/>
  </si>
  <si>
    <t>张XX</t>
    <phoneticPr fontId="1" type="noConversion"/>
  </si>
  <si>
    <t>刘XX</t>
    <phoneticPr fontId="1" type="noConversion"/>
  </si>
  <si>
    <t>赵XX</t>
    <phoneticPr fontId="1" type="noConversion"/>
  </si>
  <si>
    <t>钱XX</t>
    <phoneticPr fontId="1" type="noConversion"/>
  </si>
  <si>
    <t>高XX</t>
    <phoneticPr fontId="1" type="noConversion"/>
  </si>
  <si>
    <t>陈XX</t>
    <phoneticPr fontId="1" type="noConversion"/>
  </si>
  <si>
    <t>130XXXX1234</t>
    <phoneticPr fontId="1" type="noConversion"/>
  </si>
  <si>
    <t>130XXXX1235</t>
  </si>
  <si>
    <t>130XXXX1236</t>
  </si>
  <si>
    <t>130XXXX1237</t>
  </si>
  <si>
    <t>130XXXX1238</t>
  </si>
  <si>
    <t>130XXXX1239</t>
  </si>
  <si>
    <t>130XXXX1240</t>
  </si>
  <si>
    <t>130XXXX1241</t>
  </si>
  <si>
    <t>130XXXX1242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</si>
</sst>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2"/>
      <color theme="0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b/>
      <sz val="16"/>
      <color theme="0"/>
      <name val="等线"/>
      <family val="3"/>
      <charset val="134"/>
      <scheme val="minor"/>
    </font>
    <font>
      <b/>
      <sz val="11"/>
      <color theme="4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9CEB4-1A76-4880-BA17-5D2DEA0777AE}">
  <sheetPr>
    <pageSetUpPr fitToPage="1"/>
  </sheetPr>
  <dimension ref="B2:Q38"/>
  <sheetViews>
    <sheetView showGridLines="0" tabSelected="1" zoomScale="85" zoomScaleNormal="85" workbookViewId="0">
      <selection activeCell="U12" sqref="U12"/>
    </sheetView>
  </sheetViews>
  <sheetFormatPr defaultRowHeight="14" x14ac:dyDescent="0.3"/>
  <cols>
    <col min="1" max="1" width="5" customWidth="1"/>
    <col min="2" max="2" width="8.33203125" style="1" customWidth="1"/>
    <col min="3" max="3" width="13.5" style="1" customWidth="1"/>
    <col min="4" max="4" width="8.9140625" style="1" customWidth="1"/>
    <col min="5" max="5" width="11.5" style="1" customWidth="1"/>
    <col min="6" max="10" width="13.9140625" style="1" customWidth="1"/>
    <col min="11" max="11" width="8.6640625" style="1"/>
    <col min="12" max="12" width="1.6640625" style="1" customWidth="1"/>
    <col min="13" max="13" width="13.5" style="1" customWidth="1"/>
    <col min="14" max="14" width="11.5" style="1" customWidth="1"/>
    <col min="15" max="17" width="8.9140625" style="1" customWidth="1"/>
    <col min="18" max="18" width="5" customWidth="1"/>
  </cols>
  <sheetData>
    <row r="2" spans="2:17" ht="52" customHeight="1" x14ac:dyDescent="0.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6" customHeight="1" x14ac:dyDescent="0.3"/>
    <row r="4" spans="2:17" ht="16.5" customHeight="1" x14ac:dyDescent="0.3">
      <c r="B4" s="6"/>
      <c r="C4" s="6" t="s">
        <v>16</v>
      </c>
      <c r="D4" s="6"/>
      <c r="E4" s="6" t="s">
        <v>17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ht="16.5" customHeight="1" x14ac:dyDescent="0.3">
      <c r="B5" s="6"/>
      <c r="C5" s="6" t="s">
        <v>15</v>
      </c>
      <c r="D5" s="6"/>
      <c r="E5" s="6" t="s">
        <v>18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6" customHeight="1" x14ac:dyDescent="0.3"/>
    <row r="7" spans="2:17" ht="29" customHeight="1" x14ac:dyDescent="0.3"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M7" s="10" t="s">
        <v>10</v>
      </c>
      <c r="N7" s="10"/>
      <c r="O7" s="10"/>
      <c r="P7" s="10"/>
      <c r="Q7" s="10"/>
    </row>
    <row r="8" spans="2:17" ht="30" customHeight="1" x14ac:dyDescent="0.3">
      <c r="B8" s="4" t="s">
        <v>1</v>
      </c>
      <c r="C8" s="4" t="s">
        <v>2</v>
      </c>
      <c r="D8" s="4" t="s">
        <v>3</v>
      </c>
      <c r="E8" s="4" t="s">
        <v>4</v>
      </c>
      <c r="F8" s="4" t="s">
        <v>38</v>
      </c>
      <c r="G8" s="4" t="s">
        <v>5</v>
      </c>
      <c r="H8" s="4" t="s">
        <v>6</v>
      </c>
      <c r="I8" s="4" t="s">
        <v>7</v>
      </c>
      <c r="J8" s="4" t="s">
        <v>14</v>
      </c>
      <c r="K8" s="4" t="s">
        <v>8</v>
      </c>
      <c r="L8" s="5"/>
      <c r="M8" s="11" t="s">
        <v>2</v>
      </c>
      <c r="N8" s="11" t="s">
        <v>4</v>
      </c>
      <c r="O8" s="11" t="s">
        <v>12</v>
      </c>
      <c r="P8" s="11" t="s">
        <v>11</v>
      </c>
      <c r="Q8" s="12" t="s">
        <v>13</v>
      </c>
    </row>
    <row r="9" spans="2:17" ht="30" customHeight="1" x14ac:dyDescent="0.3">
      <c r="B9" s="3">
        <v>1</v>
      </c>
      <c r="C9" s="3" t="s">
        <v>21</v>
      </c>
      <c r="D9" s="3">
        <v>5</v>
      </c>
      <c r="E9" s="3" t="str">
        <f>IF(D9="","",VLOOKUP(C9,$M$9:$N$15,2,0))</f>
        <v>瓶</v>
      </c>
      <c r="F9" s="3" t="s">
        <v>18</v>
      </c>
      <c r="G9" s="7">
        <v>0.3923611111111111</v>
      </c>
      <c r="H9" s="3" t="s">
        <v>39</v>
      </c>
      <c r="I9" s="3" t="s">
        <v>45</v>
      </c>
      <c r="J9" s="3" t="s">
        <v>53</v>
      </c>
      <c r="K9" s="3"/>
      <c r="M9" s="13" t="s">
        <v>20</v>
      </c>
      <c r="N9" s="13" t="s">
        <v>23</v>
      </c>
      <c r="O9" s="13">
        <v>500</v>
      </c>
      <c r="P9" s="13">
        <f>SUMIF($C$9:$C$38,M9,$D$9:$D$38)</f>
        <v>20</v>
      </c>
      <c r="Q9" s="11">
        <f>O9-P9</f>
        <v>480</v>
      </c>
    </row>
    <row r="10" spans="2:17" ht="30" customHeight="1" x14ac:dyDescent="0.3">
      <c r="B10" s="3">
        <v>2</v>
      </c>
      <c r="C10" s="3" t="s">
        <v>25</v>
      </c>
      <c r="D10" s="3">
        <v>1</v>
      </c>
      <c r="E10" s="3" t="str">
        <f t="shared" ref="E10:E38" si="0">IF(D10="","",VLOOKUP(C10,$M$9:$N$15,2,0))</f>
        <v>包</v>
      </c>
      <c r="F10" s="3" t="s">
        <v>18</v>
      </c>
      <c r="G10" s="7">
        <v>0.43124999999999997</v>
      </c>
      <c r="H10" s="3" t="s">
        <v>40</v>
      </c>
      <c r="I10" s="3" t="s">
        <v>46</v>
      </c>
      <c r="J10" s="3" t="s">
        <v>54</v>
      </c>
      <c r="K10" s="3"/>
      <c r="M10" s="13" t="s">
        <v>22</v>
      </c>
      <c r="N10" s="13" t="s">
        <v>24</v>
      </c>
      <c r="O10" s="13">
        <v>200</v>
      </c>
      <c r="P10" s="13">
        <f t="shared" ref="P10:P15" si="1">SUMIF($C$9:$C$38,M10,$D$9:$D$38)</f>
        <v>5</v>
      </c>
      <c r="Q10" s="11">
        <f t="shared" ref="Q10:Q15" si="2">O10-P10</f>
        <v>195</v>
      </c>
    </row>
    <row r="11" spans="2:17" ht="30" customHeight="1" x14ac:dyDescent="0.3">
      <c r="B11" s="3">
        <v>3</v>
      </c>
      <c r="C11" s="3" t="s">
        <v>19</v>
      </c>
      <c r="D11" s="3">
        <v>5</v>
      </c>
      <c r="E11" s="3" t="str">
        <f t="shared" si="0"/>
        <v>份（10个）</v>
      </c>
      <c r="F11" s="3" t="s">
        <v>18</v>
      </c>
      <c r="G11" s="7">
        <v>0.48194444444444445</v>
      </c>
      <c r="H11" s="3" t="s">
        <v>41</v>
      </c>
      <c r="I11" s="3" t="s">
        <v>47</v>
      </c>
      <c r="J11" s="3" t="s">
        <v>55</v>
      </c>
      <c r="K11" s="3"/>
      <c r="M11" s="13" t="s">
        <v>26</v>
      </c>
      <c r="N11" s="13" t="s">
        <v>27</v>
      </c>
      <c r="O11" s="13">
        <v>200</v>
      </c>
      <c r="P11" s="13">
        <f t="shared" si="1"/>
        <v>1</v>
      </c>
      <c r="Q11" s="11">
        <f t="shared" si="2"/>
        <v>199</v>
      </c>
    </row>
    <row r="12" spans="2:17" ht="30" customHeight="1" x14ac:dyDescent="0.3">
      <c r="B12" s="3">
        <v>4</v>
      </c>
      <c r="C12" s="3" t="s">
        <v>19</v>
      </c>
      <c r="D12" s="3">
        <v>5</v>
      </c>
      <c r="E12" s="3" t="str">
        <f t="shared" si="0"/>
        <v>份（10个）</v>
      </c>
      <c r="F12" s="3" t="s">
        <v>18</v>
      </c>
      <c r="G12" s="7">
        <v>0.48958333333333331</v>
      </c>
      <c r="H12" s="3" t="s">
        <v>42</v>
      </c>
      <c r="I12" s="3" t="s">
        <v>48</v>
      </c>
      <c r="J12" s="3" t="s">
        <v>56</v>
      </c>
      <c r="K12" s="3"/>
      <c r="M12" s="13" t="s">
        <v>28</v>
      </c>
      <c r="N12" s="13" t="s">
        <v>31</v>
      </c>
      <c r="O12" s="13">
        <v>100</v>
      </c>
      <c r="P12" s="13">
        <f t="shared" si="1"/>
        <v>0</v>
      </c>
      <c r="Q12" s="11">
        <f t="shared" si="2"/>
        <v>100</v>
      </c>
    </row>
    <row r="13" spans="2:17" ht="30" customHeight="1" x14ac:dyDescent="0.3">
      <c r="B13" s="3">
        <v>5</v>
      </c>
      <c r="C13" s="3" t="s">
        <v>29</v>
      </c>
      <c r="D13" s="3">
        <v>1</v>
      </c>
      <c r="E13" s="3" t="str">
        <f t="shared" si="0"/>
        <v>个</v>
      </c>
      <c r="F13" s="3" t="s">
        <v>18</v>
      </c>
      <c r="G13" s="7">
        <v>0.51458333333333328</v>
      </c>
      <c r="H13" s="3" t="s">
        <v>43</v>
      </c>
      <c r="I13" s="3" t="s">
        <v>49</v>
      </c>
      <c r="J13" s="3" t="s">
        <v>57</v>
      </c>
      <c r="K13" s="3"/>
      <c r="M13" s="13" t="s">
        <v>30</v>
      </c>
      <c r="N13" s="13" t="s">
        <v>32</v>
      </c>
      <c r="O13" s="13">
        <v>300</v>
      </c>
      <c r="P13" s="13">
        <f t="shared" si="1"/>
        <v>1</v>
      </c>
      <c r="Q13" s="11">
        <f t="shared" si="2"/>
        <v>299</v>
      </c>
    </row>
    <row r="14" spans="2:17" ht="30" customHeight="1" x14ac:dyDescent="0.3">
      <c r="B14" s="3">
        <v>6</v>
      </c>
      <c r="C14" s="3" t="s">
        <v>19</v>
      </c>
      <c r="D14" s="3">
        <v>5</v>
      </c>
      <c r="E14" s="3" t="str">
        <f t="shared" si="0"/>
        <v>份（10个）</v>
      </c>
      <c r="F14" s="3" t="s">
        <v>18</v>
      </c>
      <c r="G14" s="7">
        <v>0.51597222222222217</v>
      </c>
      <c r="H14" s="3" t="s">
        <v>44</v>
      </c>
      <c r="I14" s="3" t="s">
        <v>50</v>
      </c>
      <c r="J14" s="3" t="s">
        <v>58</v>
      </c>
      <c r="K14" s="3"/>
      <c r="M14" s="13" t="s">
        <v>34</v>
      </c>
      <c r="N14" s="13" t="s">
        <v>24</v>
      </c>
      <c r="O14" s="13">
        <v>200</v>
      </c>
      <c r="P14" s="13">
        <f t="shared" si="1"/>
        <v>3</v>
      </c>
      <c r="Q14" s="11">
        <f t="shared" si="2"/>
        <v>197</v>
      </c>
    </row>
    <row r="15" spans="2:17" ht="30" customHeight="1" x14ac:dyDescent="0.3">
      <c r="B15" s="3">
        <v>7</v>
      </c>
      <c r="C15" s="3" t="s">
        <v>33</v>
      </c>
      <c r="D15" s="3">
        <v>3</v>
      </c>
      <c r="E15" s="3" t="str">
        <f t="shared" si="0"/>
        <v>瓶</v>
      </c>
      <c r="F15" s="3" t="s">
        <v>18</v>
      </c>
      <c r="G15" s="7">
        <v>0.57291666666666663</v>
      </c>
      <c r="H15" s="3" t="s">
        <v>42</v>
      </c>
      <c r="I15" s="3" t="s">
        <v>45</v>
      </c>
      <c r="J15" s="3" t="s">
        <v>59</v>
      </c>
      <c r="K15" s="3"/>
      <c r="M15" s="13" t="s">
        <v>36</v>
      </c>
      <c r="N15" s="13" t="s">
        <v>37</v>
      </c>
      <c r="O15" s="13">
        <v>100</v>
      </c>
      <c r="P15" s="13">
        <f t="shared" si="1"/>
        <v>3</v>
      </c>
      <c r="Q15" s="11">
        <f t="shared" si="2"/>
        <v>97</v>
      </c>
    </row>
    <row r="16" spans="2:17" ht="30" customHeight="1" x14ac:dyDescent="0.3">
      <c r="B16" s="3">
        <v>8</v>
      </c>
      <c r="C16" s="3" t="s">
        <v>19</v>
      </c>
      <c r="D16" s="3">
        <v>5</v>
      </c>
      <c r="E16" s="3" t="str">
        <f t="shared" si="0"/>
        <v>份（10个）</v>
      </c>
      <c r="F16" s="3" t="s">
        <v>18</v>
      </c>
      <c r="G16" s="7">
        <v>0.60555555555555551</v>
      </c>
      <c r="H16" s="3" t="s">
        <v>43</v>
      </c>
      <c r="I16" s="3" t="s">
        <v>51</v>
      </c>
      <c r="J16" s="3" t="s">
        <v>60</v>
      </c>
      <c r="K16" s="3"/>
      <c r="M16" s="8"/>
      <c r="N16" s="8"/>
      <c r="O16" s="8"/>
      <c r="P16" s="8"/>
      <c r="Q16" s="8"/>
    </row>
    <row r="17" spans="2:17" ht="30" customHeight="1" x14ac:dyDescent="0.3">
      <c r="B17" s="3">
        <v>9</v>
      </c>
      <c r="C17" s="3" t="s">
        <v>35</v>
      </c>
      <c r="D17" s="3">
        <v>3</v>
      </c>
      <c r="E17" s="3" t="str">
        <f t="shared" si="0"/>
        <v>盒（100个）</v>
      </c>
      <c r="F17" s="3" t="s">
        <v>18</v>
      </c>
      <c r="G17" s="7">
        <v>0.61388888888888882</v>
      </c>
      <c r="H17" s="3" t="s">
        <v>41</v>
      </c>
      <c r="I17" s="3" t="s">
        <v>52</v>
      </c>
      <c r="J17" s="3" t="s">
        <v>61</v>
      </c>
      <c r="K17" s="3"/>
      <c r="M17" s="8"/>
      <c r="N17" s="8"/>
      <c r="O17" s="8"/>
      <c r="P17" s="8"/>
      <c r="Q17" s="8"/>
    </row>
    <row r="18" spans="2:17" ht="30" customHeight="1" x14ac:dyDescent="0.3">
      <c r="B18" s="3">
        <v>10</v>
      </c>
      <c r="C18" s="3"/>
      <c r="D18" s="3"/>
      <c r="E18" s="3" t="str">
        <f t="shared" si="0"/>
        <v/>
      </c>
      <c r="F18" s="3"/>
      <c r="G18" s="3"/>
      <c r="H18" s="3"/>
      <c r="I18" s="3"/>
      <c r="J18" s="3"/>
      <c r="K18" s="3"/>
      <c r="M18" s="8"/>
      <c r="N18" s="8"/>
      <c r="O18" s="8"/>
      <c r="P18" s="8"/>
      <c r="Q18" s="8"/>
    </row>
    <row r="19" spans="2:17" ht="30" customHeight="1" x14ac:dyDescent="0.3">
      <c r="B19" s="3">
        <v>11</v>
      </c>
      <c r="C19" s="3"/>
      <c r="D19" s="3"/>
      <c r="E19" s="3" t="str">
        <f t="shared" si="0"/>
        <v/>
      </c>
      <c r="F19" s="3"/>
      <c r="G19" s="3"/>
      <c r="H19" s="3"/>
      <c r="I19" s="3"/>
      <c r="J19" s="3"/>
      <c r="K19" s="3"/>
      <c r="M19" s="8"/>
      <c r="N19" s="8"/>
      <c r="O19" s="8"/>
      <c r="P19" s="8"/>
      <c r="Q19" s="8"/>
    </row>
    <row r="20" spans="2:17" ht="30" customHeight="1" x14ac:dyDescent="0.3">
      <c r="B20" s="3">
        <v>12</v>
      </c>
      <c r="C20" s="3"/>
      <c r="D20" s="3"/>
      <c r="E20" s="3" t="str">
        <f t="shared" si="0"/>
        <v/>
      </c>
      <c r="F20" s="3"/>
      <c r="G20" s="3"/>
      <c r="H20" s="3"/>
      <c r="I20" s="3"/>
      <c r="J20" s="3"/>
      <c r="K20" s="3"/>
      <c r="M20" s="8"/>
      <c r="N20" s="8"/>
      <c r="O20" s="8"/>
      <c r="P20" s="8"/>
      <c r="Q20" s="8"/>
    </row>
    <row r="21" spans="2:17" ht="30" customHeight="1" x14ac:dyDescent="0.3">
      <c r="B21" s="3">
        <v>13</v>
      </c>
      <c r="C21" s="3"/>
      <c r="D21" s="3"/>
      <c r="E21" s="3" t="str">
        <f t="shared" si="0"/>
        <v/>
      </c>
      <c r="F21" s="3"/>
      <c r="G21" s="3"/>
      <c r="H21" s="3"/>
      <c r="I21" s="3"/>
      <c r="J21" s="3"/>
      <c r="K21" s="3"/>
      <c r="M21" s="8"/>
      <c r="N21" s="8"/>
      <c r="O21" s="8"/>
      <c r="P21" s="8"/>
      <c r="Q21" s="8"/>
    </row>
    <row r="22" spans="2:17" ht="30" customHeight="1" x14ac:dyDescent="0.3">
      <c r="B22" s="3">
        <v>14</v>
      </c>
      <c r="C22" s="3"/>
      <c r="D22" s="3"/>
      <c r="E22" s="3" t="str">
        <f t="shared" si="0"/>
        <v/>
      </c>
      <c r="F22" s="3"/>
      <c r="G22" s="3"/>
      <c r="H22" s="3"/>
      <c r="I22" s="3"/>
      <c r="J22" s="3"/>
      <c r="K22" s="3"/>
      <c r="M22" s="8"/>
      <c r="N22" s="8"/>
      <c r="O22" s="8"/>
      <c r="P22" s="8"/>
      <c r="Q22" s="8"/>
    </row>
    <row r="23" spans="2:17" ht="30" customHeight="1" x14ac:dyDescent="0.3">
      <c r="B23" s="3">
        <v>15</v>
      </c>
      <c r="C23" s="3"/>
      <c r="D23" s="3"/>
      <c r="E23" s="3" t="str">
        <f t="shared" si="0"/>
        <v/>
      </c>
      <c r="F23" s="3"/>
      <c r="G23" s="3"/>
      <c r="H23" s="3"/>
      <c r="I23" s="3"/>
      <c r="J23" s="3"/>
      <c r="K23" s="3"/>
      <c r="M23" s="8"/>
      <c r="N23" s="8"/>
      <c r="O23" s="8"/>
      <c r="P23" s="8"/>
      <c r="Q23" s="8"/>
    </row>
    <row r="24" spans="2:17" ht="30" customHeight="1" x14ac:dyDescent="0.3">
      <c r="B24" s="3">
        <v>16</v>
      </c>
      <c r="C24" s="3"/>
      <c r="D24" s="3"/>
      <c r="E24" s="3" t="str">
        <f t="shared" si="0"/>
        <v/>
      </c>
      <c r="F24" s="3"/>
      <c r="G24" s="3"/>
      <c r="H24" s="3"/>
      <c r="I24" s="3"/>
      <c r="J24" s="3"/>
      <c r="K24" s="3"/>
      <c r="M24" s="8"/>
      <c r="N24" s="8"/>
      <c r="O24" s="8"/>
      <c r="P24" s="8"/>
      <c r="Q24" s="8"/>
    </row>
    <row r="25" spans="2:17" ht="30" customHeight="1" x14ac:dyDescent="0.3">
      <c r="B25" s="3">
        <v>17</v>
      </c>
      <c r="C25" s="3"/>
      <c r="D25" s="3"/>
      <c r="E25" s="3" t="str">
        <f t="shared" si="0"/>
        <v/>
      </c>
      <c r="F25" s="3"/>
      <c r="G25" s="3"/>
      <c r="H25" s="3"/>
      <c r="I25" s="3"/>
      <c r="J25" s="3"/>
      <c r="K25" s="3"/>
      <c r="M25" s="8"/>
      <c r="N25" s="8"/>
      <c r="O25" s="8"/>
      <c r="P25" s="8"/>
      <c r="Q25" s="8"/>
    </row>
    <row r="26" spans="2:17" ht="30" customHeight="1" x14ac:dyDescent="0.3">
      <c r="B26" s="3">
        <v>18</v>
      </c>
      <c r="C26" s="3"/>
      <c r="D26" s="3"/>
      <c r="E26" s="3" t="str">
        <f t="shared" si="0"/>
        <v/>
      </c>
      <c r="F26" s="3"/>
      <c r="G26" s="3"/>
      <c r="H26" s="3"/>
      <c r="I26" s="3"/>
      <c r="J26" s="3"/>
      <c r="K26" s="3"/>
      <c r="M26" s="8"/>
      <c r="N26" s="8"/>
      <c r="O26" s="8"/>
      <c r="P26" s="8"/>
      <c r="Q26" s="8"/>
    </row>
    <row r="27" spans="2:17" ht="30" customHeight="1" x14ac:dyDescent="0.3">
      <c r="B27" s="3">
        <v>19</v>
      </c>
      <c r="C27" s="3"/>
      <c r="D27" s="3"/>
      <c r="E27" s="3" t="str">
        <f t="shared" si="0"/>
        <v/>
      </c>
      <c r="F27" s="3"/>
      <c r="G27" s="3"/>
      <c r="H27" s="3"/>
      <c r="I27" s="3"/>
      <c r="J27" s="3"/>
      <c r="K27" s="3"/>
      <c r="M27" s="8"/>
      <c r="N27" s="8"/>
      <c r="O27" s="8"/>
      <c r="P27" s="8"/>
      <c r="Q27" s="8"/>
    </row>
    <row r="28" spans="2:17" ht="30" customHeight="1" x14ac:dyDescent="0.3">
      <c r="B28" s="3">
        <v>20</v>
      </c>
      <c r="C28" s="3"/>
      <c r="D28" s="3"/>
      <c r="E28" s="3" t="str">
        <f t="shared" si="0"/>
        <v/>
      </c>
      <c r="F28" s="3"/>
      <c r="G28" s="3"/>
      <c r="H28" s="3"/>
      <c r="I28" s="3"/>
      <c r="J28" s="3"/>
      <c r="K28" s="3"/>
      <c r="M28" s="8"/>
      <c r="N28" s="8"/>
      <c r="O28" s="8"/>
      <c r="P28" s="8"/>
      <c r="Q28" s="8"/>
    </row>
    <row r="29" spans="2:17" ht="30" customHeight="1" x14ac:dyDescent="0.3">
      <c r="B29" s="3">
        <v>21</v>
      </c>
      <c r="C29" s="3"/>
      <c r="D29" s="3"/>
      <c r="E29" s="3" t="str">
        <f t="shared" si="0"/>
        <v/>
      </c>
      <c r="F29" s="3"/>
      <c r="G29" s="3"/>
      <c r="H29" s="3"/>
      <c r="I29" s="3"/>
      <c r="J29" s="3"/>
      <c r="K29" s="3"/>
      <c r="M29" s="8"/>
      <c r="N29" s="8"/>
      <c r="O29" s="8"/>
      <c r="P29" s="8"/>
      <c r="Q29" s="8"/>
    </row>
    <row r="30" spans="2:17" ht="30" customHeight="1" x14ac:dyDescent="0.3">
      <c r="B30" s="3">
        <v>22</v>
      </c>
      <c r="C30" s="3"/>
      <c r="D30" s="3"/>
      <c r="E30" s="3" t="str">
        <f t="shared" si="0"/>
        <v/>
      </c>
      <c r="F30" s="3"/>
      <c r="G30" s="3"/>
      <c r="H30" s="3"/>
      <c r="I30" s="3"/>
      <c r="J30" s="3"/>
      <c r="K30" s="3"/>
      <c r="M30" s="8"/>
      <c r="N30" s="8"/>
      <c r="O30" s="8"/>
      <c r="P30" s="8"/>
      <c r="Q30" s="8"/>
    </row>
    <row r="31" spans="2:17" ht="30" customHeight="1" x14ac:dyDescent="0.3">
      <c r="B31" s="3">
        <v>23</v>
      </c>
      <c r="C31" s="3"/>
      <c r="D31" s="3"/>
      <c r="E31" s="3" t="str">
        <f t="shared" si="0"/>
        <v/>
      </c>
      <c r="F31" s="3"/>
      <c r="G31" s="3"/>
      <c r="H31" s="3"/>
      <c r="I31" s="3"/>
      <c r="J31" s="3"/>
      <c r="K31" s="3"/>
      <c r="M31" s="8"/>
      <c r="N31" s="8"/>
      <c r="O31" s="8"/>
      <c r="P31" s="8"/>
      <c r="Q31" s="8"/>
    </row>
    <row r="32" spans="2:17" ht="30" customHeight="1" x14ac:dyDescent="0.3">
      <c r="B32" s="3">
        <v>24</v>
      </c>
      <c r="C32" s="3"/>
      <c r="D32" s="3"/>
      <c r="E32" s="3" t="str">
        <f t="shared" si="0"/>
        <v/>
      </c>
      <c r="F32" s="3"/>
      <c r="G32" s="3"/>
      <c r="H32" s="3"/>
      <c r="I32" s="3"/>
      <c r="J32" s="3"/>
      <c r="K32" s="3"/>
      <c r="M32" s="8"/>
      <c r="N32" s="8"/>
      <c r="O32" s="8"/>
      <c r="P32" s="8"/>
      <c r="Q32" s="8"/>
    </row>
    <row r="33" spans="2:17" ht="30" customHeight="1" x14ac:dyDescent="0.3">
      <c r="B33" s="3">
        <v>25</v>
      </c>
      <c r="C33" s="3"/>
      <c r="D33" s="3"/>
      <c r="E33" s="3" t="str">
        <f t="shared" si="0"/>
        <v/>
      </c>
      <c r="F33" s="3"/>
      <c r="G33" s="3"/>
      <c r="H33" s="3"/>
      <c r="I33" s="3"/>
      <c r="J33" s="3"/>
      <c r="K33" s="3"/>
      <c r="M33" s="8"/>
      <c r="N33" s="8"/>
      <c r="O33" s="8"/>
      <c r="P33" s="8"/>
      <c r="Q33" s="8"/>
    </row>
    <row r="34" spans="2:17" ht="30" customHeight="1" x14ac:dyDescent="0.3">
      <c r="B34" s="3">
        <v>26</v>
      </c>
      <c r="C34" s="3"/>
      <c r="D34" s="3"/>
      <c r="E34" s="3" t="str">
        <f t="shared" si="0"/>
        <v/>
      </c>
      <c r="F34" s="3"/>
      <c r="G34" s="3"/>
      <c r="H34" s="3"/>
      <c r="I34" s="3"/>
      <c r="J34" s="3"/>
      <c r="K34" s="3"/>
      <c r="M34" s="8"/>
      <c r="N34" s="8"/>
      <c r="O34" s="8"/>
      <c r="P34" s="8"/>
      <c r="Q34" s="8"/>
    </row>
    <row r="35" spans="2:17" ht="30" customHeight="1" x14ac:dyDescent="0.3">
      <c r="B35" s="3">
        <v>27</v>
      </c>
      <c r="C35" s="3"/>
      <c r="D35" s="3"/>
      <c r="E35" s="3" t="str">
        <f t="shared" si="0"/>
        <v/>
      </c>
      <c r="F35" s="3"/>
      <c r="G35" s="3"/>
      <c r="H35" s="3"/>
      <c r="I35" s="3"/>
      <c r="J35" s="3"/>
      <c r="K35" s="3"/>
      <c r="M35" s="8"/>
      <c r="N35" s="8"/>
      <c r="O35" s="8"/>
      <c r="P35" s="8"/>
      <c r="Q35" s="8"/>
    </row>
    <row r="36" spans="2:17" ht="30" customHeight="1" x14ac:dyDescent="0.3">
      <c r="B36" s="3">
        <v>28</v>
      </c>
      <c r="C36" s="3"/>
      <c r="D36" s="3"/>
      <c r="E36" s="3" t="str">
        <f t="shared" si="0"/>
        <v/>
      </c>
      <c r="F36" s="3"/>
      <c r="G36" s="3"/>
      <c r="H36" s="3"/>
      <c r="I36" s="3"/>
      <c r="J36" s="3"/>
      <c r="K36" s="3"/>
      <c r="M36" s="8"/>
      <c r="N36" s="8"/>
      <c r="O36" s="8"/>
      <c r="P36" s="8"/>
      <c r="Q36" s="8"/>
    </row>
    <row r="37" spans="2:17" ht="30" customHeight="1" x14ac:dyDescent="0.3">
      <c r="B37" s="3">
        <v>29</v>
      </c>
      <c r="C37" s="3"/>
      <c r="D37" s="3"/>
      <c r="E37" s="3" t="str">
        <f t="shared" si="0"/>
        <v/>
      </c>
      <c r="F37" s="3"/>
      <c r="G37" s="3"/>
      <c r="H37" s="3"/>
      <c r="I37" s="3"/>
      <c r="J37" s="3"/>
      <c r="K37" s="3"/>
      <c r="M37" s="8"/>
      <c r="N37" s="8"/>
      <c r="O37" s="8"/>
      <c r="P37" s="8"/>
      <c r="Q37" s="8"/>
    </row>
    <row r="38" spans="2:17" ht="30" customHeight="1" x14ac:dyDescent="0.3">
      <c r="B38" s="3">
        <v>30</v>
      </c>
      <c r="C38" s="3"/>
      <c r="D38" s="3"/>
      <c r="E38" s="3" t="str">
        <f t="shared" si="0"/>
        <v/>
      </c>
      <c r="F38" s="3"/>
      <c r="G38" s="3"/>
      <c r="H38" s="3"/>
      <c r="I38" s="3"/>
      <c r="J38" s="3"/>
      <c r="K38" s="3"/>
      <c r="M38" s="8"/>
      <c r="N38" s="8"/>
      <c r="O38" s="8"/>
      <c r="P38" s="8"/>
      <c r="Q38" s="8"/>
    </row>
  </sheetData>
  <mergeCells count="3">
    <mergeCell ref="B7:K7"/>
    <mergeCell ref="M7:Q7"/>
    <mergeCell ref="B2:Q2"/>
  </mergeCells>
  <phoneticPr fontId="1" type="noConversion"/>
  <dataValidations count="1">
    <dataValidation type="list" allowBlank="1" showInputMessage="1" showErrorMessage="1" sqref="C9:C38" xr:uid="{77F1B068-6BE1-4D6B-9C5E-318118F0F78F}">
      <formula1>$M$9:$M$15</formula1>
    </dataValidation>
  </dataValidation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滚筒洗衣机,WeChat:cooljyh</dc:creator>
  <cp:lastModifiedBy>滚筒洗衣机,WeChat:cooljyh</cp:lastModifiedBy>
  <cp:lastPrinted>2022-04-20T23:45:48Z</cp:lastPrinted>
  <dcterms:created xsi:type="dcterms:W3CDTF">2022-04-20T23:07:16Z</dcterms:created>
  <dcterms:modified xsi:type="dcterms:W3CDTF">2022-04-20T23:46:33Z</dcterms:modified>
</cp:coreProperties>
</file>