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3510" tabRatio="580" firstSheet="1" activeTab="1"/>
  </bookViews>
  <sheets>
    <sheet name="xxxxxx" sheetId="1" state="hidden" r:id="rId1"/>
    <sheet name="1月" sheetId="2" r:id="rId2"/>
  </sheets>
  <externalReferences>
    <externalReference r:id="rId5"/>
    <externalReference r:id="rId6"/>
  </externalReferences>
  <definedNames>
    <definedName name="_xlnm.Print_Area" localSheetId="1">'1月'!$A$1:$D$25</definedName>
  </definedNames>
  <calcPr fullCalcOnLoad="1"/>
</workbook>
</file>

<file path=xl/sharedStrings.xml><?xml version="1.0" encoding="utf-8"?>
<sst xmlns="http://schemas.openxmlformats.org/spreadsheetml/2006/main" count="29" uniqueCount="29">
  <si>
    <t>损     益     表</t>
  </si>
  <si>
    <t xml:space="preserve">                 单位：元</t>
  </si>
  <si>
    <t>项                              目</t>
  </si>
  <si>
    <t>行次</t>
  </si>
  <si>
    <t>本  月   数</t>
  </si>
  <si>
    <t>本年累计数</t>
  </si>
  <si>
    <t>一、主营业务收入</t>
  </si>
  <si>
    <t xml:space="preserve">        减：折扣与折让</t>
  </si>
  <si>
    <t xml:space="preserve">        主营业务收入净额</t>
  </si>
  <si>
    <t xml:space="preserve">        减：主营业务支出</t>
  </si>
  <si>
    <t xml:space="preserve">            主营业务税金及附加 </t>
  </si>
  <si>
    <t>二、主营业务利润（亏损以“－”号填列）</t>
  </si>
  <si>
    <t xml:space="preserve">        加：其他业务利润（亏损以“－”号填列）</t>
  </si>
  <si>
    <t xml:space="preserve">        减：存货跌价损失</t>
  </si>
  <si>
    <t xml:space="preserve">            营业费用</t>
  </si>
  <si>
    <r>
      <t xml:space="preserve">                        </t>
    </r>
    <r>
      <rPr>
        <sz val="12"/>
        <rFont val="宋体"/>
        <family val="0"/>
      </rPr>
      <t>管理费用</t>
    </r>
  </si>
  <si>
    <t xml:space="preserve">            财务费用</t>
  </si>
  <si>
    <t>三、营业利润（亏损以“－”号填列）</t>
  </si>
  <si>
    <t xml:space="preserve">        加：投资收益（亏损以“－”号填列）</t>
  </si>
  <si>
    <t xml:space="preserve">            补贴收入</t>
  </si>
  <si>
    <t xml:space="preserve">            营业外收入</t>
  </si>
  <si>
    <t xml:space="preserve">        减：营业外支出</t>
  </si>
  <si>
    <t>四、利润总额（亏损以“－”号填列）</t>
  </si>
  <si>
    <t xml:space="preserve">        减：所得税</t>
  </si>
  <si>
    <r>
      <t>以前年度损益调整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亏损以</t>
    </r>
    <r>
      <rPr>
        <sz val="12"/>
        <rFont val="Times New Roman"/>
        <family val="1"/>
      </rPr>
      <t>"--"</t>
    </r>
    <r>
      <rPr>
        <sz val="12"/>
        <rFont val="宋体"/>
        <family val="0"/>
      </rPr>
      <t>号填列</t>
    </r>
    <r>
      <rPr>
        <sz val="12"/>
        <rFont val="Times New Roman"/>
        <family val="1"/>
      </rPr>
      <t>)</t>
    </r>
  </si>
  <si>
    <t>五、净利润（亏损以“－”号填列）</t>
  </si>
  <si>
    <t>制表:</t>
  </si>
  <si>
    <t xml:space="preserve">领导签字:                  财务负责人： </t>
  </si>
  <si>
    <r>
      <t>单位：****</t>
    </r>
    <r>
      <rPr>
        <sz val="12"/>
        <rFont val="宋体"/>
        <family val="0"/>
      </rPr>
      <t>有限公司</t>
    </r>
    <r>
      <rPr>
        <sz val="12"/>
        <rFont val="宋体"/>
        <family val="0"/>
      </rPr>
      <t>****</t>
    </r>
    <r>
      <rPr>
        <sz val="12"/>
        <rFont val="宋体"/>
        <family val="0"/>
      </rPr>
      <t>分公司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</si>
</sst>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3">
    <font>
      <sz val="12"/>
      <name val="宋体"/>
      <family val="0"/>
    </font>
    <font>
      <sz val="12"/>
      <name val="微软雅黑"/>
      <family val="2"/>
    </font>
    <font>
      <u val="single"/>
      <sz val="9"/>
      <color indexed="36"/>
      <name val="宋体"/>
      <family val="0"/>
    </font>
    <font>
      <sz val="12"/>
      <name val="Times New Roman"/>
      <family val="1"/>
    </font>
    <font>
      <u val="single"/>
      <sz val="9"/>
      <color indexed="12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" fillId="0" borderId="0" applyBorder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3" fontId="0" fillId="0" borderId="12" xfId="55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horizontal="center" vertical="center"/>
    </xf>
    <xf numFmtId="43" fontId="0" fillId="0" borderId="15" xfId="55" applyFont="1" applyFill="1" applyBorder="1" applyAlignment="1">
      <alignment vertical="center"/>
    </xf>
    <xf numFmtId="43" fontId="0" fillId="0" borderId="0" xfId="55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43" fontId="0" fillId="0" borderId="0" xfId="55" applyNumberFormat="1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57" fontId="0" fillId="0" borderId="16" xfId="0" applyNumberFormat="1" applyBorder="1" applyAlignment="1">
      <alignment horizontal="center" vertical="center"/>
    </xf>
    <xf numFmtId="4" fontId="25" fillId="0" borderId="0" xfId="0" applyNumberFormat="1" applyFont="1" applyFill="1" applyAlignment="1">
      <alignment horizont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_ 备 品 备 件" xfId="50"/>
    <cellStyle name="千分位[0]_ 备 品 备 件" xfId="51"/>
    <cellStyle name="千分位_ 备 品 备 件" xfId="52"/>
    <cellStyle name="千位[0]_laroux" xfId="53"/>
    <cellStyle name="千位_laroux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1">
    <dxf>
      <fill>
        <patternFill patternType="solid">
          <bgColor indexed="2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&#24180;&#20313;&#3906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&#20313;&#3906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8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:D1"/>
    </sheetView>
  </sheetViews>
  <sheetFormatPr defaultColWidth="9.00390625" defaultRowHeight="21" customHeight="1"/>
  <cols>
    <col min="1" max="1" width="52.375" style="4" customWidth="1"/>
    <col min="2" max="2" width="4.625" style="4" customWidth="1"/>
    <col min="3" max="3" width="16.75390625" style="5" customWidth="1"/>
    <col min="4" max="4" width="17.875" style="5" customWidth="1"/>
    <col min="5" max="5" width="9.00390625" style="6" bestFit="1" customWidth="1"/>
    <col min="6" max="8" width="9.00390625" style="5" bestFit="1" customWidth="1"/>
    <col min="9" max="9" width="9.00390625" style="7" bestFit="1" customWidth="1"/>
    <col min="10" max="10" width="9.00390625" style="8" bestFit="1" customWidth="1"/>
    <col min="11" max="16384" width="9.00390625" style="8" customWidth="1"/>
  </cols>
  <sheetData>
    <row r="1" spans="1:9" s="1" customFormat="1" ht="34.5" customHeight="1">
      <c r="A1" s="38" t="s">
        <v>0</v>
      </c>
      <c r="B1" s="38"/>
      <c r="C1" s="38"/>
      <c r="D1" s="38"/>
      <c r="E1" s="9"/>
      <c r="F1" s="10"/>
      <c r="G1" s="10"/>
      <c r="H1" s="10"/>
      <c r="I1" s="33"/>
    </row>
    <row r="2" spans="1:7" s="2" customFormat="1" ht="33" customHeight="1">
      <c r="A2" s="36" t="s">
        <v>28</v>
      </c>
      <c r="B2" s="37">
        <v>40938</v>
      </c>
      <c r="C2" s="37"/>
      <c r="D2" s="11" t="s">
        <v>1</v>
      </c>
      <c r="E2" s="12"/>
      <c r="F2" s="13"/>
      <c r="G2" s="13"/>
    </row>
    <row r="3" spans="1:4" s="2" customFormat="1" ht="39" customHeight="1">
      <c r="A3" s="14" t="s">
        <v>2</v>
      </c>
      <c r="B3" s="15" t="s">
        <v>3</v>
      </c>
      <c r="C3" s="16" t="s">
        <v>4</v>
      </c>
      <c r="D3" s="17" t="s">
        <v>5</v>
      </c>
    </row>
    <row r="4" spans="1:4" s="2" customFormat="1" ht="21" customHeight="1">
      <c r="A4" s="18" t="s">
        <v>6</v>
      </c>
      <c r="B4" s="19">
        <v>1</v>
      </c>
      <c r="C4" s="20"/>
      <c r="D4" s="20">
        <f aca="true" t="shared" si="0" ref="D4:D23">+C4</f>
        <v>0</v>
      </c>
    </row>
    <row r="5" spans="1:4" s="2" customFormat="1" ht="21" customHeight="1">
      <c r="A5" s="21" t="s">
        <v>7</v>
      </c>
      <c r="B5" s="19">
        <f>B4+1</f>
        <v>2</v>
      </c>
      <c r="C5" s="20"/>
      <c r="D5" s="20">
        <f t="shared" si="0"/>
        <v>0</v>
      </c>
    </row>
    <row r="6" spans="1:4" s="2" customFormat="1" ht="21" customHeight="1">
      <c r="A6" s="18" t="s">
        <v>8</v>
      </c>
      <c r="B6" s="19">
        <f>B5+1</f>
        <v>3</v>
      </c>
      <c r="C6" s="20">
        <f>C4-C5</f>
        <v>0</v>
      </c>
      <c r="D6" s="20">
        <f t="shared" si="0"/>
        <v>0</v>
      </c>
    </row>
    <row r="7" spans="1:4" s="2" customFormat="1" ht="21" customHeight="1">
      <c r="A7" s="18" t="s">
        <v>9</v>
      </c>
      <c r="B7" s="19">
        <v>4</v>
      </c>
      <c r="C7" s="20"/>
      <c r="D7" s="20">
        <f t="shared" si="0"/>
        <v>0</v>
      </c>
    </row>
    <row r="8" spans="1:4" s="2" customFormat="1" ht="21" customHeight="1">
      <c r="A8" s="21" t="s">
        <v>10</v>
      </c>
      <c r="B8" s="19">
        <f>B7+1</f>
        <v>5</v>
      </c>
      <c r="C8" s="20"/>
      <c r="D8" s="20">
        <f t="shared" si="0"/>
        <v>0</v>
      </c>
    </row>
    <row r="9" spans="1:4" s="2" customFormat="1" ht="21" customHeight="1">
      <c r="A9" s="18" t="s">
        <v>11</v>
      </c>
      <c r="B9" s="19">
        <v>10</v>
      </c>
      <c r="C9" s="20">
        <f>C6-C7-C8</f>
        <v>0</v>
      </c>
      <c r="D9" s="20">
        <f t="shared" si="0"/>
        <v>0</v>
      </c>
    </row>
    <row r="10" spans="1:8" s="2" customFormat="1" ht="21" customHeight="1">
      <c r="A10" s="18" t="s">
        <v>12</v>
      </c>
      <c r="B10" s="19">
        <v>11</v>
      </c>
      <c r="C10" s="20"/>
      <c r="D10" s="20">
        <f t="shared" si="0"/>
        <v>0</v>
      </c>
      <c r="E10" s="3"/>
      <c r="F10" s="3"/>
      <c r="G10" s="3"/>
      <c r="H10" s="3"/>
    </row>
    <row r="11" spans="1:9" s="3" customFormat="1" ht="21" customHeight="1">
      <c r="A11" s="18" t="s">
        <v>13</v>
      </c>
      <c r="B11" s="19">
        <v>12</v>
      </c>
      <c r="C11" s="20"/>
      <c r="D11" s="20">
        <f t="shared" si="0"/>
        <v>0</v>
      </c>
      <c r="I11" s="2"/>
    </row>
    <row r="12" spans="1:9" s="3" customFormat="1" ht="21" customHeight="1">
      <c r="A12" s="18" t="s">
        <v>14</v>
      </c>
      <c r="B12" s="19">
        <v>13</v>
      </c>
      <c r="C12" s="20">
        <f>'[1]1月'!$D$41</f>
        <v>0</v>
      </c>
      <c r="D12" s="20">
        <f t="shared" si="0"/>
        <v>0</v>
      </c>
      <c r="I12" s="2"/>
    </row>
    <row r="13" spans="1:9" s="3" customFormat="1" ht="21" customHeight="1">
      <c r="A13" s="22" t="s">
        <v>15</v>
      </c>
      <c r="B13" s="19">
        <v>14</v>
      </c>
      <c r="C13" s="20"/>
      <c r="D13" s="20">
        <f t="shared" si="0"/>
        <v>0</v>
      </c>
      <c r="I13" s="2"/>
    </row>
    <row r="14" spans="1:9" s="3" customFormat="1" ht="21" customHeight="1">
      <c r="A14" s="18" t="s">
        <v>16</v>
      </c>
      <c r="B14" s="19">
        <v>15</v>
      </c>
      <c r="C14" s="20"/>
      <c r="D14" s="20">
        <f t="shared" si="0"/>
        <v>0</v>
      </c>
      <c r="I14" s="2"/>
    </row>
    <row r="15" spans="1:9" s="3" customFormat="1" ht="21" customHeight="1">
      <c r="A15" s="18" t="s">
        <v>17</v>
      </c>
      <c r="B15" s="19">
        <v>18</v>
      </c>
      <c r="C15" s="20">
        <f>C9+C10-C11-C14-C13</f>
        <v>0</v>
      </c>
      <c r="D15" s="20">
        <f t="shared" si="0"/>
        <v>0</v>
      </c>
      <c r="E15" s="23"/>
      <c r="F15" s="24"/>
      <c r="G15" s="24"/>
      <c r="H15" s="24"/>
      <c r="I15" s="2"/>
    </row>
    <row r="16" spans="1:9" s="3" customFormat="1" ht="21" customHeight="1">
      <c r="A16" s="18" t="s">
        <v>18</v>
      </c>
      <c r="B16" s="25">
        <v>19</v>
      </c>
      <c r="C16" s="20"/>
      <c r="D16" s="20">
        <f t="shared" si="0"/>
        <v>0</v>
      </c>
      <c r="E16" s="23"/>
      <c r="F16" s="24"/>
      <c r="G16" s="24"/>
      <c r="H16" s="24"/>
      <c r="I16" s="2"/>
    </row>
    <row r="17" spans="1:9" s="3" customFormat="1" ht="21" customHeight="1">
      <c r="A17" s="26" t="s">
        <v>19</v>
      </c>
      <c r="B17" s="25">
        <v>22</v>
      </c>
      <c r="C17" s="20">
        <f>+'[2]2月'!$D$41</f>
        <v>0</v>
      </c>
      <c r="D17" s="20">
        <f t="shared" si="0"/>
        <v>0</v>
      </c>
      <c r="E17" s="23"/>
      <c r="F17" s="24"/>
      <c r="G17" s="24"/>
      <c r="H17" s="24"/>
      <c r="I17" s="2"/>
    </row>
    <row r="18" spans="1:9" s="3" customFormat="1" ht="21" customHeight="1">
      <c r="A18" s="26" t="s">
        <v>20</v>
      </c>
      <c r="B18" s="25">
        <v>23</v>
      </c>
      <c r="C18" s="20"/>
      <c r="D18" s="20">
        <f t="shared" si="0"/>
        <v>0</v>
      </c>
      <c r="E18" s="23"/>
      <c r="F18" s="24"/>
      <c r="G18" s="24"/>
      <c r="H18" s="24"/>
      <c r="I18" s="2"/>
    </row>
    <row r="19" spans="1:9" s="3" customFormat="1" ht="21" customHeight="1">
      <c r="A19" s="26" t="s">
        <v>21</v>
      </c>
      <c r="B19" s="25">
        <v>25</v>
      </c>
      <c r="C19" s="20"/>
      <c r="D19" s="20">
        <f t="shared" si="0"/>
        <v>0</v>
      </c>
      <c r="E19" s="23"/>
      <c r="F19" s="24"/>
      <c r="G19" s="24"/>
      <c r="H19" s="24"/>
      <c r="I19" s="2"/>
    </row>
    <row r="20" spans="1:9" s="3" customFormat="1" ht="21" customHeight="1">
      <c r="A20" s="18" t="s">
        <v>22</v>
      </c>
      <c r="B20" s="25">
        <v>27</v>
      </c>
      <c r="C20" s="20">
        <f>C15+C18-C19</f>
        <v>0</v>
      </c>
      <c r="D20" s="20">
        <f t="shared" si="0"/>
        <v>0</v>
      </c>
      <c r="E20" s="23"/>
      <c r="F20" s="24"/>
      <c r="G20" s="24"/>
      <c r="H20" s="24"/>
      <c r="I20" s="2"/>
    </row>
    <row r="21" spans="1:9" s="3" customFormat="1" ht="21" customHeight="1">
      <c r="A21" s="27" t="s">
        <v>23</v>
      </c>
      <c r="B21" s="25">
        <f>B20+1</f>
        <v>28</v>
      </c>
      <c r="C21" s="20">
        <f>+'[2]2月'!$D$49</f>
        <v>0</v>
      </c>
      <c r="D21" s="20">
        <f t="shared" si="0"/>
        <v>0</v>
      </c>
      <c r="E21" s="23"/>
      <c r="F21" s="24"/>
      <c r="G21" s="24"/>
      <c r="H21" s="24"/>
      <c r="I21" s="2"/>
    </row>
    <row r="22" spans="1:9" s="3" customFormat="1" ht="21" customHeight="1">
      <c r="A22" s="26" t="s">
        <v>24</v>
      </c>
      <c r="B22" s="25">
        <f>B21+1</f>
        <v>29</v>
      </c>
      <c r="C22" s="20">
        <f>+'[2]2月'!$D$50</f>
        <v>0</v>
      </c>
      <c r="D22" s="20">
        <f t="shared" si="0"/>
        <v>0</v>
      </c>
      <c r="E22" s="23"/>
      <c r="F22" s="24"/>
      <c r="G22" s="24"/>
      <c r="H22" s="24"/>
      <c r="I22" s="2"/>
    </row>
    <row r="23" spans="1:9" s="3" customFormat="1" ht="21" customHeight="1">
      <c r="A23" s="28" t="s">
        <v>25</v>
      </c>
      <c r="B23" s="29">
        <v>30</v>
      </c>
      <c r="C23" s="30">
        <f>C20-C21</f>
        <v>0</v>
      </c>
      <c r="D23" s="20">
        <f t="shared" si="0"/>
        <v>0</v>
      </c>
      <c r="E23" s="23"/>
      <c r="F23" s="24"/>
      <c r="G23" s="24"/>
      <c r="H23" s="24"/>
      <c r="I23" s="2"/>
    </row>
    <row r="24" spans="1:9" s="3" customFormat="1" ht="21" customHeight="1">
      <c r="A24" s="2"/>
      <c r="B24" s="12"/>
      <c r="C24" s="31"/>
      <c r="D24" s="31"/>
      <c r="E24" s="23"/>
      <c r="F24" s="24"/>
      <c r="G24" s="24"/>
      <c r="H24" s="24"/>
      <c r="I24" s="2"/>
    </row>
    <row r="25" spans="1:4" ht="21" customHeight="1">
      <c r="A25" s="34" t="s">
        <v>27</v>
      </c>
      <c r="C25" s="32"/>
      <c r="D25" s="35" t="s">
        <v>26</v>
      </c>
    </row>
  </sheetData>
  <sheetProtection/>
  <mergeCells count="2">
    <mergeCell ref="A1:D1"/>
    <mergeCell ref="B2:C2"/>
  </mergeCells>
  <conditionalFormatting sqref="B2:C2">
    <cfRule type="cellIs" priority="1" dxfId="0" operator="equal" stopIfTrue="1">
      <formula>0</formula>
    </cfRule>
  </conditionalFormatting>
  <printOptions horizontalCentered="1"/>
  <pageMargins left="0.7861111111111111" right="0.5506944444444445" top="1.3381944444444445" bottom="0.3541666666666667" header="0.275" footer="0.23541666666666666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新疆维吾尔自治区石河子市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育财贸易公司</dc:creator>
  <cp:keywords/>
  <dc:description/>
  <cp:lastModifiedBy>Jing Peng</cp:lastModifiedBy>
  <cp:lastPrinted>2015-08-04T06:49:21Z</cp:lastPrinted>
  <dcterms:created xsi:type="dcterms:W3CDTF">2000-11-01T08:21:34Z</dcterms:created>
  <dcterms:modified xsi:type="dcterms:W3CDTF">2015-08-04T06:49:26Z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